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576" windowHeight="10860" tabRatio="885" firstSheet="4" activeTab="15"/>
  </bookViews>
  <sheets>
    <sheet name="Янв-13" sheetId="1" r:id="rId1"/>
    <sheet name="Фев-13" sheetId="2" r:id="rId2"/>
    <sheet name="Март-13" sheetId="3" r:id="rId3"/>
    <sheet name="1 кв. 2013" sheetId="4" r:id="rId4"/>
    <sheet name="Апр-13" sheetId="5" r:id="rId5"/>
    <sheet name="Май-13" sheetId="6" r:id="rId6"/>
    <sheet name="Июнь-13" sheetId="7" r:id="rId7"/>
    <sheet name="2 кв 2013" sheetId="8" r:id="rId8"/>
    <sheet name="июль-13" sheetId="9" r:id="rId9"/>
    <sheet name="авг-13" sheetId="10" r:id="rId10"/>
    <sheet name="сент-13" sheetId="11" r:id="rId11"/>
    <sheet name="3 кв 2013" sheetId="12" r:id="rId12"/>
    <sheet name="окт-13 " sheetId="13" r:id="rId13"/>
    <sheet name="ноя-13" sheetId="14" r:id="rId14"/>
    <sheet name="дек-13" sheetId="15" r:id="rId15"/>
    <sheet name="4 кв 2013" sheetId="16" r:id="rId16"/>
  </sheets>
  <definedNames>
    <definedName name="_xlnm.Print_Area" localSheetId="3">'1 кв. 2013'!$A$1:$H$235</definedName>
    <definedName name="_xlnm.Print_Area" localSheetId="7">'2 кв 2013'!$A$1:$H$263</definedName>
    <definedName name="_xlnm.Print_Area" localSheetId="11">'3 кв 2013'!$A$1:$H$263</definedName>
    <definedName name="_xlnm.Print_Area" localSheetId="15">'4 кв 2013'!$A$1:$H$263</definedName>
    <definedName name="_xlnm.Print_Area" localSheetId="9">'авг-13'!$A$1:$H$263</definedName>
    <definedName name="_xlnm.Print_Area" localSheetId="4">'Апр-13'!$A$1:$H$263</definedName>
    <definedName name="_xlnm.Print_Area" localSheetId="14">'дек-13'!$A$1:$H$263</definedName>
    <definedName name="_xlnm.Print_Area" localSheetId="8">'июль-13'!$A$1:$H$264</definedName>
    <definedName name="_xlnm.Print_Area" localSheetId="6">'Июнь-13'!$A$1:$H$263</definedName>
    <definedName name="_xlnm.Print_Area" localSheetId="5">'Май-13'!$A$1:$H$263</definedName>
    <definedName name="_xlnm.Print_Area" localSheetId="2">'Март-13'!$A$1:$H$235</definedName>
    <definedName name="_xlnm.Print_Area" localSheetId="13">'ноя-13'!$A$1:$H$264</definedName>
    <definedName name="_xlnm.Print_Area" localSheetId="12">'окт-13 '!$A$1:$H$263</definedName>
    <definedName name="_xlnm.Print_Area" localSheetId="10">'сент-13'!$A$1:$H$263</definedName>
    <definedName name="_xlnm.Print_Area" localSheetId="1">'Фев-13'!$A$1:$H$235</definedName>
    <definedName name="_xlnm.Print_Area" localSheetId="0">'Янв-13'!$A$1:$H$235</definedName>
  </definedNames>
  <calcPr fullCalcOnLoad="1"/>
</workbook>
</file>

<file path=xl/sharedStrings.xml><?xml version="1.0" encoding="utf-8"?>
<sst xmlns="http://schemas.openxmlformats.org/spreadsheetml/2006/main" count="4334" uniqueCount="71">
  <si>
    <t>№ п/п</t>
  </si>
  <si>
    <t>к приказу ФАС России</t>
  </si>
  <si>
    <t>от 23.12.2011 № 893</t>
  </si>
  <si>
    <t>Приложение 5</t>
  </si>
  <si>
    <t>Информация о способах приобретения, стоимости и об объемах товаров,</t>
  </si>
  <si>
    <t>необходимых для оказания услуг по транспортировке газа</t>
  </si>
  <si>
    <t>Зона входа в газораспредели-тельную сеть</t>
  </si>
  <si>
    <t>Зона выхода из газораспредели-тельной сети</t>
  </si>
  <si>
    <t>Наименование газораспредели-тельной сети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</si>
  <si>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</si>
  <si>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</si>
  <si>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</si>
  <si>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</si>
  <si>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Газораспределительные сети г. Якутск и пригородов</t>
  </si>
  <si>
    <t>Газораспределительные сети Мегино-Кангаласского улуса</t>
  </si>
  <si>
    <t>Газораспределительные сети Вилюйского улуса</t>
  </si>
  <si>
    <t>Газораспределительные сети Верхневилюйского улуса</t>
  </si>
  <si>
    <t>Газораспределительные сети Кобяйского улуса</t>
  </si>
  <si>
    <t>Газораспределительные сети Намского улуса</t>
  </si>
  <si>
    <t>Газораспределительные сети Хангаласского улуса</t>
  </si>
  <si>
    <t>Газораспределительные сети Горного улуса</t>
  </si>
  <si>
    <t>Материалы на текущий ремонт, обслуживание и эксплуатацию производственного оборудования и сооружений, кроме строительных материалов и инструментов (в статью также входят запорная арматура, трубы (не строительные), детали и т.п. )</t>
  </si>
  <si>
    <t>Инструменты, кроме относящихся к ОС стоимостью менее 10 тыс. руб.</t>
  </si>
  <si>
    <t>Запчасти и материалы для текущего ремонта и обслуживания автотранспортной, специальной и тракторной техники</t>
  </si>
  <si>
    <t>Канцтовары</t>
  </si>
  <si>
    <t>Хозяйственные материалы, инвентарь и бытовая химия</t>
  </si>
  <si>
    <t>Талоны на размещение твердых и слив жидких бытовых отходов</t>
  </si>
  <si>
    <t>Списание ОС стоимостью менее 10 тыс. руб.</t>
  </si>
  <si>
    <t>Прочие материалы</t>
  </si>
  <si>
    <t>Бензин и дизтопливо</t>
  </si>
  <si>
    <t>Прочие ГСМ</t>
  </si>
  <si>
    <t>Расходы на водоснабжение и канализацию</t>
  </si>
  <si>
    <t>Расходы на электроэнергию</t>
  </si>
  <si>
    <t>Расходы на теплоэнергию</t>
  </si>
  <si>
    <t>Затраты на охранные услуги</t>
  </si>
  <si>
    <t>Услуги по прикладным и лабораторным исследованиям (кроме относящихся к статье "ЭБ, ООС")</t>
  </si>
  <si>
    <t>Услуги по поверке, испытанию, тарировке и измерению</t>
  </si>
  <si>
    <t>Услуги непосредственно связанные с обеспечением технологической радиосвязи</t>
  </si>
  <si>
    <t>Услуги непосредственно связанные с эксплуатацией автотранспорта и спецтехники</t>
  </si>
  <si>
    <t>Услуги непосредственно связанные с эксплуатацией прочего оборудования и сооружений</t>
  </si>
  <si>
    <t>Транспортные услуги, кроме услуг автотранспорта, тракторной и специальной техники, не включенные в стоимость ТМЦ</t>
  </si>
  <si>
    <t>Нотариальные услуги</t>
  </si>
  <si>
    <t>Услуги по оформлению имущества, кроме оформления автомобильной, тракторной и специальной техники</t>
  </si>
  <si>
    <t>Прочие профессиональные услуги</t>
  </si>
  <si>
    <t>Услуги электросвязи</t>
  </si>
  <si>
    <t>Информационно-технические услуги</t>
  </si>
  <si>
    <t xml:space="preserve">Услуги банка            </t>
  </si>
  <si>
    <t>Услуги средств СМИ, в т.ч. объявления</t>
  </si>
  <si>
    <t xml:space="preserve">Услуги по копировально-множительному обслуживанию </t>
  </si>
  <si>
    <t>8</t>
  </si>
  <si>
    <t>29802,7-69</t>
  </si>
  <si>
    <t>по газораспределительным сетям УГРС ОАО "Сахатранснефтегаз" по РС (Я)  за 4 квартал 2013 г.</t>
  </si>
  <si>
    <t>-</t>
  </si>
  <si>
    <t>по газораспределительным сетям "Сахатранснефтегаз" по РС (Я)  за Январь 2013 г.</t>
  </si>
  <si>
    <t>по газораспределительным сетям ОАО "Сахатранснефтегаз" по РС (Я)  за Февраль 2013 г.</t>
  </si>
  <si>
    <t>по газораспределительным сетям ОАО "Сахатранснефтегаз" по РС (Я)  за Март 2013 г.</t>
  </si>
  <si>
    <t>по газораспределительным сетям  ОАО "Сахатранснефтегаз" по РС (Я)  за 1 квартал 2013 г.</t>
  </si>
  <si>
    <t>по газораспределительным сетям ОАО "Сахатранснефтегаз" по РС (Я)  за Апрель 2013 г.</t>
  </si>
  <si>
    <t>Газораспределительные сети г. Ленск</t>
  </si>
  <si>
    <t>Списание ОС стоимостью менее 40 тыс. руб.</t>
  </si>
  <si>
    <t>по газораспределительным сетям  ОАО "Сахатранснефтегаз" по РС (Я)  за Май 2013 г.</t>
  </si>
  <si>
    <t>по газораспределительным сетям ОАО "Сахатранснефтегаз" по РС (Я)  за Июнь 2013 г.</t>
  </si>
  <si>
    <t>по газораспределительным сетям ОАО "Сахатранснефтегаз" по РС (Я)  за 2 квартал 2013 г.</t>
  </si>
  <si>
    <t>по газораспределительным сетям ОАО "Сахатранснефтегаз" по РС (Я)  за 3 квартал 2013 г.</t>
  </si>
  <si>
    <t>по газораспределительным сетям ОАО "Сахатранснефтегаз" по РС (Я)  за июль 2013 г.</t>
  </si>
  <si>
    <t>по газораспределительным сетям ОАО "Сахатранснефтегаз" по РС (Я)  за август 2013 г.</t>
  </si>
  <si>
    <t>по газораспределительным сетям  ОАО "Сахатранснефтегаз" по РС (Я)  за сентябрь 2013 г.</t>
  </si>
  <si>
    <t>по газораспределительным сетям ОАО "Сахатранснефтегаз" по РС (Я)  за октябрь 2013 г.</t>
  </si>
  <si>
    <t>по газораспределительным сетям УГРС ОАО "Сахатранснефтегаз" по РС (Я)  за ноябрь 2013 г.</t>
  </si>
  <si>
    <t>по газораспределительным сетям ОАО "Сахатранснефтегаз" по РС (Я)  за декабрь 2013 г.</t>
  </si>
  <si>
    <t>АГРС г.Ленск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</si>
</sst>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_-* #,##0.000_р_._-;\-* #,##0.000_р_._-;_-* &quot;-&quot;?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left" vertical="distributed"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left" vertical="distributed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left" vertical="distributed"/>
    </xf>
    <xf numFmtId="164" fontId="5" fillId="0" borderId="12" xfId="0" applyNumberFormat="1" applyFont="1" applyFill="1" applyBorder="1" applyAlignment="1">
      <alignment horizontal="left" vertical="distributed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center"/>
    </xf>
    <xf numFmtId="164" fontId="5" fillId="0" borderId="11" xfId="0" applyNumberFormat="1" applyFont="1" applyFill="1" applyBorder="1" applyAlignment="1">
      <alignment horizontal="left" vertical="distributed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/>
    </xf>
    <xf numFmtId="43" fontId="4" fillId="0" borderId="13" xfId="0" applyNumberFormat="1" applyFont="1" applyBorder="1" applyAlignment="1">
      <alignment horizontal="center" vertical="center"/>
    </xf>
    <xf numFmtId="43" fontId="6" fillId="0" borderId="10" xfId="0" applyNumberFormat="1" applyFont="1" applyBorder="1" applyAlignment="1">
      <alignment horizontal="center"/>
    </xf>
    <xf numFmtId="43" fontId="4" fillId="0" borderId="13" xfId="0" applyNumberFormat="1" applyFont="1" applyBorder="1" applyAlignment="1">
      <alignment horizontal="center" vertical="top"/>
    </xf>
    <xf numFmtId="43" fontId="4" fillId="33" borderId="1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left" vertical="distributed"/>
    </xf>
    <xf numFmtId="0" fontId="1" fillId="0" borderId="10" xfId="0" applyFont="1" applyBorder="1" applyAlignment="1">
      <alignment/>
    </xf>
    <xf numFmtId="0" fontId="4" fillId="0" borderId="13" xfId="0" applyFont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left" vertical="distributed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left" vertical="distributed"/>
    </xf>
    <xf numFmtId="0" fontId="4" fillId="0" borderId="15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3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left" vertical="distributed"/>
    </xf>
    <xf numFmtId="0" fontId="1" fillId="0" borderId="10" xfId="0" applyFont="1" applyBorder="1" applyAlignment="1">
      <alignment/>
    </xf>
    <xf numFmtId="0" fontId="4" fillId="0" borderId="13" xfId="0" applyFont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left" vertical="distributed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left" vertical="distributed"/>
    </xf>
    <xf numFmtId="0" fontId="4" fillId="0" borderId="15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3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left" vertical="distributed"/>
    </xf>
    <xf numFmtId="0" fontId="1" fillId="0" borderId="10" xfId="0" applyFont="1" applyBorder="1" applyAlignment="1">
      <alignment/>
    </xf>
    <xf numFmtId="0" fontId="4" fillId="0" borderId="13" xfId="0" applyFont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left" vertical="distributed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left" vertical="distributed"/>
    </xf>
    <xf numFmtId="0" fontId="4" fillId="0" borderId="15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3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left" vertical="distributed"/>
    </xf>
    <xf numFmtId="0" fontId="1" fillId="0" borderId="10" xfId="0" applyFont="1" applyBorder="1" applyAlignment="1">
      <alignment/>
    </xf>
    <xf numFmtId="0" fontId="4" fillId="0" borderId="13" xfId="0" applyFont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left" vertical="distributed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left" vertical="distributed"/>
    </xf>
    <xf numFmtId="0" fontId="4" fillId="0" borderId="15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3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left" vertical="distributed"/>
    </xf>
    <xf numFmtId="0" fontId="1" fillId="0" borderId="10" xfId="0" applyFont="1" applyBorder="1" applyAlignment="1">
      <alignment/>
    </xf>
    <xf numFmtId="0" fontId="4" fillId="0" borderId="13" xfId="0" applyFont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left" vertical="distributed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left" vertical="distributed"/>
    </xf>
    <xf numFmtId="0" fontId="4" fillId="0" borderId="15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3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left" vertical="distributed"/>
    </xf>
    <xf numFmtId="0" fontId="1" fillId="0" borderId="10" xfId="0" applyFont="1" applyBorder="1" applyAlignment="1">
      <alignment/>
    </xf>
    <xf numFmtId="0" fontId="4" fillId="0" borderId="13" xfId="0" applyFont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left" vertical="distributed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left" vertical="distributed"/>
    </xf>
    <xf numFmtId="0" fontId="4" fillId="0" borderId="15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3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left" vertical="distributed"/>
    </xf>
    <xf numFmtId="0" fontId="1" fillId="0" borderId="10" xfId="0" applyFont="1" applyBorder="1" applyAlignment="1">
      <alignment/>
    </xf>
    <xf numFmtId="0" fontId="4" fillId="0" borderId="13" xfId="0" applyFont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left" vertical="distributed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left" vertical="distributed"/>
    </xf>
    <xf numFmtId="0" fontId="4" fillId="0" borderId="15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3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left" vertical="distributed"/>
    </xf>
    <xf numFmtId="0" fontId="1" fillId="0" borderId="10" xfId="0" applyFont="1" applyBorder="1" applyAlignment="1">
      <alignment/>
    </xf>
    <xf numFmtId="0" fontId="4" fillId="0" borderId="13" xfId="0" applyFont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left" vertical="distributed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left" vertical="distributed"/>
    </xf>
    <xf numFmtId="0" fontId="4" fillId="0" borderId="15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3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left" vertical="distributed"/>
    </xf>
    <xf numFmtId="0" fontId="1" fillId="0" borderId="10" xfId="0" applyFont="1" applyBorder="1" applyAlignment="1">
      <alignment/>
    </xf>
    <xf numFmtId="0" fontId="4" fillId="0" borderId="13" xfId="0" applyFont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left" vertical="distributed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left" vertical="distributed"/>
    </xf>
    <xf numFmtId="0" fontId="4" fillId="0" borderId="15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3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left" vertical="distributed"/>
    </xf>
    <xf numFmtId="0" fontId="1" fillId="0" borderId="10" xfId="0" applyFont="1" applyBorder="1" applyAlignment="1">
      <alignment/>
    </xf>
    <xf numFmtId="0" fontId="4" fillId="0" borderId="13" xfId="0" applyFont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left" vertical="distributed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left" vertical="distributed"/>
    </xf>
    <xf numFmtId="0" fontId="4" fillId="0" borderId="15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3" fontId="6" fillId="0" borderId="10" xfId="0" applyNumberFormat="1" applyFont="1" applyBorder="1" applyAlignment="1">
      <alignment horizontal="center"/>
    </xf>
    <xf numFmtId="43" fontId="6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left" vertical="distributed"/>
    </xf>
    <xf numFmtId="0" fontId="1" fillId="0" borderId="10" xfId="0" applyFont="1" applyBorder="1" applyAlignment="1">
      <alignment/>
    </xf>
    <xf numFmtId="0" fontId="4" fillId="0" borderId="13" xfId="0" applyFont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left" vertical="distributed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left" vertical="distributed"/>
    </xf>
    <xf numFmtId="0" fontId="4" fillId="0" borderId="15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3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left" vertical="distributed"/>
    </xf>
    <xf numFmtId="0" fontId="1" fillId="0" borderId="10" xfId="0" applyFont="1" applyBorder="1" applyAlignment="1">
      <alignment/>
    </xf>
    <xf numFmtId="0" fontId="4" fillId="0" borderId="13" xfId="0" applyFont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left" vertical="distributed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left" vertical="distributed"/>
    </xf>
    <xf numFmtId="0" fontId="4" fillId="0" borderId="15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3" fontId="6" fillId="0" borderId="1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view="pageBreakPreview" zoomScale="84" zoomScaleSheetLayoutView="84" zoomScalePageLayoutView="0" workbookViewId="0" topLeftCell="A1">
      <selection activeCell="D5" sqref="D5"/>
    </sheetView>
  </sheetViews>
  <sheetFormatPr defaultColWidth="9.125" defaultRowHeight="12.75"/>
  <cols>
    <col min="1" max="1" width="4.625" style="1" customWidth="1"/>
    <col min="2" max="2" width="29.50390625" style="1" customWidth="1"/>
    <col min="3" max="4" width="19.625" style="1" customWidth="1"/>
    <col min="5" max="5" width="47.00390625" style="1" customWidth="1"/>
    <col min="6" max="8" width="24.875" style="1" customWidth="1"/>
    <col min="9" max="16384" width="9.125" style="1" customWidth="1"/>
  </cols>
  <sheetData>
    <row r="1" ht="12.75">
      <c r="H1" s="2" t="s">
        <v>3</v>
      </c>
    </row>
    <row r="2" ht="12.75">
      <c r="H2" s="2" t="s">
        <v>1</v>
      </c>
    </row>
    <row r="3" ht="12.75">
      <c r="H3" s="2" t="s">
        <v>2</v>
      </c>
    </row>
    <row r="4" s="3" customFormat="1" ht="15"/>
    <row r="5" s="3" customFormat="1" ht="15"/>
    <row r="6" spans="1:8" ht="16.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6.5">
      <c r="A7" s="36" t="s">
        <v>5</v>
      </c>
      <c r="B7" s="36"/>
      <c r="C7" s="36"/>
      <c r="D7" s="36"/>
      <c r="E7" s="36"/>
      <c r="F7" s="36"/>
      <c r="G7" s="36"/>
      <c r="H7" s="36"/>
    </row>
    <row r="8" spans="1:8" ht="16.5">
      <c r="A8" s="36" t="s">
        <v>53</v>
      </c>
      <c r="B8" s="36"/>
      <c r="C8" s="36"/>
      <c r="D8" s="36"/>
      <c r="E8" s="36"/>
      <c r="F8" s="36"/>
      <c r="G8" s="36"/>
      <c r="H8" s="36"/>
    </row>
    <row r="9" s="3" customFormat="1" ht="15"/>
    <row r="10" spans="1:8" s="5" customFormat="1" ht="60.75">
      <c r="A10" s="4" t="s">
        <v>0</v>
      </c>
      <c r="B10" s="4" t="s">
        <v>8</v>
      </c>
      <c r="C10" s="4" t="s">
        <v>6</v>
      </c>
      <c r="D10" s="4" t="s">
        <v>7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7" customFormat="1" ht="10.5" thickBo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</row>
    <row r="12" spans="1:8" s="7" customFormat="1" ht="60">
      <c r="A12" s="37">
        <v>1</v>
      </c>
      <c r="B12" s="40" t="s">
        <v>13</v>
      </c>
      <c r="C12" s="14"/>
      <c r="D12" s="14"/>
      <c r="E12" s="15" t="s">
        <v>21</v>
      </c>
      <c r="F12" s="14"/>
      <c r="G12" s="33">
        <f>'1 кв. 2013'!G12/3</f>
        <v>112213.94666666667</v>
      </c>
      <c r="H12" s="16"/>
    </row>
    <row r="13" spans="1:8" s="7" customFormat="1" ht="24">
      <c r="A13" s="38"/>
      <c r="B13" s="41"/>
      <c r="C13" s="6"/>
      <c r="D13" s="6"/>
      <c r="E13" s="10" t="s">
        <v>22</v>
      </c>
      <c r="F13" s="6"/>
      <c r="G13" s="33">
        <f>'1 кв. 2013'!G13/3</f>
        <v>20239.44</v>
      </c>
      <c r="H13" s="17"/>
    </row>
    <row r="14" spans="1:8" s="7" customFormat="1" ht="24">
      <c r="A14" s="38"/>
      <c r="B14" s="41"/>
      <c r="C14" s="6"/>
      <c r="D14" s="6"/>
      <c r="E14" s="10" t="s">
        <v>23</v>
      </c>
      <c r="F14" s="6"/>
      <c r="G14" s="33">
        <f>'1 кв. 2013'!G14/3</f>
        <v>53556.236666666664</v>
      </c>
      <c r="H14" s="17"/>
    </row>
    <row r="15" spans="1:8" s="7" customFormat="1" ht="12">
      <c r="A15" s="38"/>
      <c r="B15" s="41"/>
      <c r="C15" s="6"/>
      <c r="D15" s="6"/>
      <c r="E15" s="10" t="s">
        <v>24</v>
      </c>
      <c r="F15" s="6"/>
      <c r="G15" s="33">
        <f>'1 кв. 2013'!G15/3</f>
        <v>22785.903333333335</v>
      </c>
      <c r="H15" s="17"/>
    </row>
    <row r="16" spans="1:8" s="7" customFormat="1" ht="12">
      <c r="A16" s="38"/>
      <c r="B16" s="41"/>
      <c r="C16" s="6"/>
      <c r="D16" s="6"/>
      <c r="E16" s="10" t="s">
        <v>25</v>
      </c>
      <c r="F16" s="6"/>
      <c r="G16" s="33">
        <f>'1 кв. 2013'!G16/3</f>
        <v>58663.10999999999</v>
      </c>
      <c r="H16" s="17"/>
    </row>
    <row r="17" spans="1:8" s="7" customFormat="1" ht="24">
      <c r="A17" s="38"/>
      <c r="B17" s="41"/>
      <c r="C17" s="6"/>
      <c r="D17" s="6"/>
      <c r="E17" s="10" t="s">
        <v>26</v>
      </c>
      <c r="F17" s="6"/>
      <c r="G17" s="33">
        <f>'1 кв. 2013'!G17/3</f>
        <v>3982.2233333333334</v>
      </c>
      <c r="H17" s="17"/>
    </row>
    <row r="18" spans="1:8" s="7" customFormat="1" ht="12">
      <c r="A18" s="38"/>
      <c r="B18" s="41"/>
      <c r="C18" s="6"/>
      <c r="D18" s="6"/>
      <c r="E18" s="10" t="s">
        <v>27</v>
      </c>
      <c r="F18" s="6"/>
      <c r="G18" s="33">
        <f>'1 кв. 2013'!G18/3</f>
        <v>248513.8866666667</v>
      </c>
      <c r="H18" s="17"/>
    </row>
    <row r="19" spans="1:8" s="9" customFormat="1" ht="12">
      <c r="A19" s="38"/>
      <c r="B19" s="41"/>
      <c r="C19" s="6"/>
      <c r="D19" s="6"/>
      <c r="E19" s="10" t="s">
        <v>28</v>
      </c>
      <c r="F19" s="8"/>
      <c r="G19" s="33">
        <f>'1 кв. 2013'!G19/3</f>
        <v>10468.956666666667</v>
      </c>
      <c r="H19" s="22"/>
    </row>
    <row r="20" spans="1:8" ht="12.75">
      <c r="A20" s="38"/>
      <c r="B20" s="41"/>
      <c r="C20" s="6"/>
      <c r="D20" s="6"/>
      <c r="E20" s="10" t="s">
        <v>29</v>
      </c>
      <c r="F20" s="11"/>
      <c r="G20" s="33">
        <f>'1 кв. 2013'!G20/3</f>
        <v>457460.25</v>
      </c>
      <c r="H20" s="28"/>
    </row>
    <row r="21" spans="1:8" ht="12.75">
      <c r="A21" s="38"/>
      <c r="B21" s="41"/>
      <c r="C21" s="6"/>
      <c r="D21" s="6"/>
      <c r="E21" s="10" t="s">
        <v>30</v>
      </c>
      <c r="F21" s="11"/>
      <c r="G21" s="33">
        <f>'1 кв. 2013'!G21/3</f>
        <v>64742.176666666666</v>
      </c>
      <c r="H21" s="28"/>
    </row>
    <row r="22" spans="1:8" ht="12.75">
      <c r="A22" s="38"/>
      <c r="B22" s="41"/>
      <c r="C22" s="6"/>
      <c r="D22" s="6"/>
      <c r="E22" s="10" t="s">
        <v>31</v>
      </c>
      <c r="F22" s="11"/>
      <c r="G22" s="33">
        <f>'1 кв. 2013'!G22/3</f>
        <v>8179.533333333333</v>
      </c>
      <c r="H22" s="28"/>
    </row>
    <row r="23" spans="1:8" ht="12.75">
      <c r="A23" s="38"/>
      <c r="B23" s="41"/>
      <c r="C23" s="6"/>
      <c r="D23" s="6"/>
      <c r="E23" s="10" t="s">
        <v>32</v>
      </c>
      <c r="F23" s="11"/>
      <c r="G23" s="33">
        <f>'1 кв. 2013'!G23/3</f>
        <v>88871.19</v>
      </c>
      <c r="H23" s="28"/>
    </row>
    <row r="24" spans="1:8" ht="12.75">
      <c r="A24" s="38"/>
      <c r="B24" s="41"/>
      <c r="C24" s="6"/>
      <c r="D24" s="6"/>
      <c r="E24" s="10" t="s">
        <v>33</v>
      </c>
      <c r="F24" s="11"/>
      <c r="G24" s="33">
        <f>'1 кв. 2013'!G24/3</f>
        <v>153937.38666666666</v>
      </c>
      <c r="H24" s="28"/>
    </row>
    <row r="25" spans="1:8" ht="12.75">
      <c r="A25" s="38"/>
      <c r="B25" s="41"/>
      <c r="C25" s="6"/>
      <c r="D25" s="6"/>
      <c r="E25" s="10" t="s">
        <v>34</v>
      </c>
      <c r="F25" s="11"/>
      <c r="G25" s="33">
        <f>'1 кв. 2013'!G25/3</f>
        <v>66203.14333333333</v>
      </c>
      <c r="H25" s="28"/>
    </row>
    <row r="26" spans="1:8" ht="24">
      <c r="A26" s="38"/>
      <c r="B26" s="41"/>
      <c r="C26" s="6"/>
      <c r="D26" s="6"/>
      <c r="E26" s="10" t="s">
        <v>35</v>
      </c>
      <c r="F26" s="11"/>
      <c r="G26" s="33">
        <f>'1 кв. 2013'!G26/3</f>
        <v>54192.75</v>
      </c>
      <c r="H26" s="28"/>
    </row>
    <row r="27" spans="1:8" ht="12.75">
      <c r="A27" s="38"/>
      <c r="B27" s="41"/>
      <c r="C27" s="6"/>
      <c r="D27" s="6"/>
      <c r="E27" s="10" t="s">
        <v>36</v>
      </c>
      <c r="F27" s="11"/>
      <c r="G27" s="33">
        <f>'1 кв. 2013'!G27/3</f>
        <v>5196.703333333334</v>
      </c>
      <c r="H27" s="28"/>
    </row>
    <row r="28" spans="1:8" ht="24">
      <c r="A28" s="38"/>
      <c r="B28" s="41"/>
      <c r="C28" s="6"/>
      <c r="D28" s="6"/>
      <c r="E28" s="10" t="s">
        <v>37</v>
      </c>
      <c r="F28" s="11"/>
      <c r="G28" s="33">
        <f>'1 кв. 2013'!G28/3</f>
        <v>3315.3933333333334</v>
      </c>
      <c r="H28" s="28"/>
    </row>
    <row r="29" spans="1:8" ht="24">
      <c r="A29" s="38"/>
      <c r="B29" s="41"/>
      <c r="C29" s="6"/>
      <c r="D29" s="6"/>
      <c r="E29" s="10" t="s">
        <v>38</v>
      </c>
      <c r="F29" s="11"/>
      <c r="G29" s="33">
        <f>'1 кв. 2013'!G29/3</f>
        <v>19101.72</v>
      </c>
      <c r="H29" s="28"/>
    </row>
    <row r="30" spans="1:8" ht="24">
      <c r="A30" s="38"/>
      <c r="B30" s="41"/>
      <c r="C30" s="6"/>
      <c r="D30" s="6"/>
      <c r="E30" s="10" t="s">
        <v>39</v>
      </c>
      <c r="F30" s="11"/>
      <c r="G30" s="33">
        <f>'1 кв. 2013'!G30/3</f>
        <v>32401.23</v>
      </c>
      <c r="H30" s="28"/>
    </row>
    <row r="31" spans="1:8" ht="24">
      <c r="A31" s="38"/>
      <c r="B31" s="41"/>
      <c r="C31" s="6"/>
      <c r="D31" s="6"/>
      <c r="E31" s="10" t="s">
        <v>40</v>
      </c>
      <c r="F31" s="11"/>
      <c r="G31" s="33">
        <f>'1 кв. 2013'!G31/3</f>
        <v>71880.04666666668</v>
      </c>
      <c r="H31" s="28"/>
    </row>
    <row r="32" spans="1:8" ht="12.75">
      <c r="A32" s="38"/>
      <c r="B32" s="41"/>
      <c r="C32" s="6"/>
      <c r="D32" s="6"/>
      <c r="E32" s="10" t="s">
        <v>41</v>
      </c>
      <c r="F32" s="11"/>
      <c r="G32" s="33">
        <f>'1 кв. 2013'!G32/3</f>
        <v>364.31333333333333</v>
      </c>
      <c r="H32" s="28"/>
    </row>
    <row r="33" spans="1:8" ht="24">
      <c r="A33" s="38"/>
      <c r="B33" s="41"/>
      <c r="C33" s="6"/>
      <c r="D33" s="6"/>
      <c r="E33" s="10" t="s">
        <v>42</v>
      </c>
      <c r="F33" s="11"/>
      <c r="G33" s="33">
        <f>'1 кв. 2013'!G33/3</f>
        <v>3660.6666666666665</v>
      </c>
      <c r="H33" s="28"/>
    </row>
    <row r="34" spans="1:8" ht="12.75">
      <c r="A34" s="38"/>
      <c r="B34" s="41"/>
      <c r="C34" s="6"/>
      <c r="D34" s="6"/>
      <c r="E34" s="10" t="s">
        <v>43</v>
      </c>
      <c r="F34" s="11"/>
      <c r="G34" s="33">
        <f>'1 кв. 2013'!G34/3</f>
        <v>4225.203333333334</v>
      </c>
      <c r="H34" s="28"/>
    </row>
    <row r="35" spans="1:8" ht="12.75">
      <c r="A35" s="38"/>
      <c r="B35" s="41"/>
      <c r="C35" s="6"/>
      <c r="D35" s="6"/>
      <c r="E35" s="10" t="s">
        <v>44</v>
      </c>
      <c r="F35" s="11"/>
      <c r="G35" s="33">
        <f>'1 кв. 2013'!G35/3</f>
        <v>92791.2</v>
      </c>
      <c r="H35" s="28"/>
    </row>
    <row r="36" spans="1:8" ht="12.75">
      <c r="A36" s="38"/>
      <c r="B36" s="41"/>
      <c r="C36" s="6"/>
      <c r="D36" s="6"/>
      <c r="E36" s="10" t="s">
        <v>45</v>
      </c>
      <c r="F36" s="11"/>
      <c r="G36" s="33">
        <f>'1 кв. 2013'!G36/3</f>
        <v>33802.68</v>
      </c>
      <c r="H36" s="28"/>
    </row>
    <row r="37" spans="1:8" ht="12.75">
      <c r="A37" s="38"/>
      <c r="B37" s="41"/>
      <c r="C37" s="6"/>
      <c r="D37" s="6"/>
      <c r="E37" s="10" t="s">
        <v>46</v>
      </c>
      <c r="F37" s="11"/>
      <c r="G37" s="33">
        <f>'1 кв. 2013'!G37/3</f>
        <v>217806.78</v>
      </c>
      <c r="H37" s="28"/>
    </row>
    <row r="38" spans="1:8" ht="12.75">
      <c r="A38" s="38"/>
      <c r="B38" s="41"/>
      <c r="C38" s="6"/>
      <c r="D38" s="6"/>
      <c r="E38" s="10" t="s">
        <v>47</v>
      </c>
      <c r="F38" s="11"/>
      <c r="G38" s="33" t="s">
        <v>52</v>
      </c>
      <c r="H38" s="28"/>
    </row>
    <row r="39" spans="1:8" ht="13.5" thickBot="1">
      <c r="A39" s="39"/>
      <c r="B39" s="42"/>
      <c r="C39" s="18"/>
      <c r="D39" s="18"/>
      <c r="E39" s="19" t="s">
        <v>48</v>
      </c>
      <c r="F39" s="29"/>
      <c r="G39" s="33">
        <f>'1 кв. 2013'!G39/3</f>
        <v>5620.95</v>
      </c>
      <c r="H39" s="30"/>
    </row>
    <row r="40" spans="1:8" ht="60">
      <c r="A40" s="43">
        <v>2</v>
      </c>
      <c r="B40" s="44" t="s">
        <v>14</v>
      </c>
      <c r="C40" s="13"/>
      <c r="D40" s="13"/>
      <c r="E40" s="20" t="s">
        <v>21</v>
      </c>
      <c r="F40" s="31"/>
      <c r="G40" s="33">
        <f>'1 кв. 2013'!G40/3</f>
        <v>25137.566666666666</v>
      </c>
      <c r="H40" s="31"/>
    </row>
    <row r="41" spans="1:8" ht="24">
      <c r="A41" s="43"/>
      <c r="B41" s="41"/>
      <c r="C41" s="6"/>
      <c r="D41" s="6"/>
      <c r="E41" s="10" t="s">
        <v>22</v>
      </c>
      <c r="F41" s="11"/>
      <c r="G41" s="33">
        <f>'1 кв. 2013'!G41/3</f>
        <v>4533.93</v>
      </c>
      <c r="H41" s="11"/>
    </row>
    <row r="42" spans="1:8" ht="24">
      <c r="A42" s="43"/>
      <c r="B42" s="41"/>
      <c r="C42" s="6"/>
      <c r="D42" s="6"/>
      <c r="E42" s="10" t="s">
        <v>23</v>
      </c>
      <c r="F42" s="11"/>
      <c r="G42" s="33">
        <f>'1 кв. 2013'!G42/3</f>
        <v>11997.38</v>
      </c>
      <c r="H42" s="11"/>
    </row>
    <row r="43" spans="1:8" ht="12.75">
      <c r="A43" s="43"/>
      <c r="B43" s="41"/>
      <c r="C43" s="6"/>
      <c r="D43" s="6"/>
      <c r="E43" s="10" t="s">
        <v>24</v>
      </c>
      <c r="F43" s="11"/>
      <c r="G43" s="33">
        <f>'1 кв. 2013'!G43/3</f>
        <v>5104.376666666666</v>
      </c>
      <c r="H43" s="11"/>
    </row>
    <row r="44" spans="1:8" ht="12.75">
      <c r="A44" s="43"/>
      <c r="B44" s="41"/>
      <c r="C44" s="6"/>
      <c r="D44" s="6"/>
      <c r="E44" s="10" t="s">
        <v>25</v>
      </c>
      <c r="F44" s="11"/>
      <c r="G44" s="33">
        <f>'1 кв. 2013'!G44/3</f>
        <v>13141.393333333333</v>
      </c>
      <c r="H44" s="11"/>
    </row>
    <row r="45" spans="1:8" ht="24">
      <c r="A45" s="43"/>
      <c r="B45" s="41"/>
      <c r="C45" s="6"/>
      <c r="D45" s="6"/>
      <c r="E45" s="10" t="s">
        <v>26</v>
      </c>
      <c r="F45" s="11"/>
      <c r="G45" s="33">
        <f>'1 кв. 2013'!G45/3</f>
        <v>892.0766666666667</v>
      </c>
      <c r="H45" s="11"/>
    </row>
    <row r="46" spans="1:8" ht="12.75">
      <c r="A46" s="43"/>
      <c r="B46" s="41"/>
      <c r="C46" s="6"/>
      <c r="D46" s="6"/>
      <c r="E46" s="10" t="s">
        <v>27</v>
      </c>
      <c r="F46" s="11"/>
      <c r="G46" s="33">
        <f>'1 кв. 2013'!G46/3</f>
        <v>55670.746666666666</v>
      </c>
      <c r="H46" s="11"/>
    </row>
    <row r="47" spans="1:8" ht="12.75">
      <c r="A47" s="43"/>
      <c r="B47" s="41"/>
      <c r="C47" s="6"/>
      <c r="D47" s="6"/>
      <c r="E47" s="10" t="s">
        <v>28</v>
      </c>
      <c r="F47" s="11"/>
      <c r="G47" s="33">
        <f>'1 кв. 2013'!G47/3</f>
        <v>2345.2000000000003</v>
      </c>
      <c r="H47" s="11"/>
    </row>
    <row r="48" spans="1:8" ht="12.75">
      <c r="A48" s="43"/>
      <c r="B48" s="41"/>
      <c r="C48" s="6"/>
      <c r="D48" s="6"/>
      <c r="E48" s="10" t="s">
        <v>29</v>
      </c>
      <c r="F48" s="11"/>
      <c r="G48" s="33">
        <f>'1 кв. 2013'!G48/3</f>
        <v>102477.78666666667</v>
      </c>
      <c r="H48" s="11"/>
    </row>
    <row r="49" spans="1:8" ht="12.75">
      <c r="A49" s="43"/>
      <c r="B49" s="41"/>
      <c r="C49" s="6"/>
      <c r="D49" s="6"/>
      <c r="E49" s="10" t="s">
        <v>30</v>
      </c>
      <c r="F49" s="11"/>
      <c r="G49" s="33">
        <f>'1 кв. 2013'!G49/3</f>
        <v>14503.193333333335</v>
      </c>
      <c r="H49" s="11"/>
    </row>
    <row r="50" spans="1:8" ht="12.75">
      <c r="A50" s="43"/>
      <c r="B50" s="41"/>
      <c r="C50" s="6"/>
      <c r="D50" s="6"/>
      <c r="E50" s="10" t="s">
        <v>31</v>
      </c>
      <c r="F50" s="11"/>
      <c r="G50" s="33">
        <f>'1 кв. 2013'!G50/3</f>
        <v>1832.3333333333333</v>
      </c>
      <c r="H50" s="11"/>
    </row>
    <row r="51" spans="1:8" ht="12.75">
      <c r="A51" s="43"/>
      <c r="B51" s="41"/>
      <c r="C51" s="6"/>
      <c r="D51" s="6"/>
      <c r="E51" s="10" t="s">
        <v>32</v>
      </c>
      <c r="F51" s="11"/>
      <c r="G51" s="33">
        <f>'1 кв. 2013'!G51/3</f>
        <v>19908.446666666667</v>
      </c>
      <c r="H51" s="11"/>
    </row>
    <row r="52" spans="1:8" ht="12.75">
      <c r="A52" s="43"/>
      <c r="B52" s="41"/>
      <c r="C52" s="6"/>
      <c r="D52" s="6"/>
      <c r="E52" s="10" t="s">
        <v>33</v>
      </c>
      <c r="F52" s="11"/>
      <c r="G52" s="33">
        <f>'1 кв. 2013'!G52/3</f>
        <v>34484.22666666666</v>
      </c>
      <c r="H52" s="11"/>
    </row>
    <row r="53" spans="1:8" ht="12.75">
      <c r="A53" s="43"/>
      <c r="B53" s="41"/>
      <c r="C53" s="6"/>
      <c r="D53" s="6"/>
      <c r="E53" s="10" t="s">
        <v>34</v>
      </c>
      <c r="F53" s="11"/>
      <c r="G53" s="33">
        <f>'1 кв. 2013'!G53/3</f>
        <v>14830.473333333333</v>
      </c>
      <c r="H53" s="11"/>
    </row>
    <row r="54" spans="1:8" ht="24">
      <c r="A54" s="43"/>
      <c r="B54" s="41"/>
      <c r="C54" s="6"/>
      <c r="D54" s="6"/>
      <c r="E54" s="10" t="s">
        <v>35</v>
      </c>
      <c r="F54" s="11"/>
      <c r="G54" s="33">
        <f>'1 кв. 2013'!G54/3</f>
        <v>12139.970000000001</v>
      </c>
      <c r="H54" s="11"/>
    </row>
    <row r="55" spans="1:8" ht="12.75">
      <c r="A55" s="43"/>
      <c r="B55" s="41"/>
      <c r="C55" s="6"/>
      <c r="D55" s="6"/>
      <c r="E55" s="10" t="s">
        <v>36</v>
      </c>
      <c r="F55" s="11"/>
      <c r="G55" s="33">
        <f>'1 кв. 2013'!G55/3</f>
        <v>1164.1366666666665</v>
      </c>
      <c r="H55" s="11"/>
    </row>
    <row r="56" spans="1:8" ht="24">
      <c r="A56" s="43"/>
      <c r="B56" s="41"/>
      <c r="C56" s="6"/>
      <c r="D56" s="6"/>
      <c r="E56" s="10" t="s">
        <v>37</v>
      </c>
      <c r="F56" s="11"/>
      <c r="G56" s="33">
        <f>'1 кв. 2013'!G56/3</f>
        <v>742.6966666666667</v>
      </c>
      <c r="H56" s="11"/>
    </row>
    <row r="57" spans="1:8" ht="24">
      <c r="A57" s="43"/>
      <c r="B57" s="41"/>
      <c r="C57" s="6"/>
      <c r="D57" s="6"/>
      <c r="E57" s="10" t="s">
        <v>38</v>
      </c>
      <c r="F57" s="11"/>
      <c r="G57" s="33">
        <f>'1 кв. 2013'!G57/3</f>
        <v>4279.0633333333335</v>
      </c>
      <c r="H57" s="11"/>
    </row>
    <row r="58" spans="1:8" ht="24">
      <c r="A58" s="43"/>
      <c r="B58" s="41"/>
      <c r="C58" s="6"/>
      <c r="D58" s="6"/>
      <c r="E58" s="10" t="s">
        <v>39</v>
      </c>
      <c r="F58" s="11"/>
      <c r="G58" s="33">
        <f>'1 кв. 2013'!G58/3</f>
        <v>7258.349999999999</v>
      </c>
      <c r="H58" s="11"/>
    </row>
    <row r="59" spans="1:8" ht="24">
      <c r="A59" s="43"/>
      <c r="B59" s="41"/>
      <c r="C59" s="6"/>
      <c r="D59" s="6"/>
      <c r="E59" s="10" t="s">
        <v>40</v>
      </c>
      <c r="F59" s="11"/>
      <c r="G59" s="33">
        <f>'1 кв. 2013'!G59/3</f>
        <v>16102.183333333334</v>
      </c>
      <c r="H59" s="11"/>
    </row>
    <row r="60" spans="1:8" ht="12.75">
      <c r="A60" s="43"/>
      <c r="B60" s="41"/>
      <c r="C60" s="6"/>
      <c r="D60" s="6"/>
      <c r="E60" s="10" t="s">
        <v>41</v>
      </c>
      <c r="F60" s="11"/>
      <c r="G60" s="33">
        <f>'1 кв. 2013'!G60/3</f>
        <v>81.61</v>
      </c>
      <c r="H60" s="11"/>
    </row>
    <row r="61" spans="1:8" ht="24">
      <c r="A61" s="43"/>
      <c r="B61" s="41"/>
      <c r="C61" s="6"/>
      <c r="D61" s="6"/>
      <c r="E61" s="10" t="s">
        <v>42</v>
      </c>
      <c r="F61" s="11"/>
      <c r="G61" s="33">
        <f>'1 кв. 2013'!G61/3</f>
        <v>820.0433333333334</v>
      </c>
      <c r="H61" s="11"/>
    </row>
    <row r="62" spans="1:8" ht="12.75">
      <c r="A62" s="43"/>
      <c r="B62" s="41"/>
      <c r="C62" s="6"/>
      <c r="D62" s="6"/>
      <c r="E62" s="10" t="s">
        <v>43</v>
      </c>
      <c r="F62" s="11"/>
      <c r="G62" s="33">
        <f>'1 кв. 2013'!G62/3</f>
        <v>946.5066666666667</v>
      </c>
      <c r="H62" s="11"/>
    </row>
    <row r="63" spans="1:8" ht="12.75">
      <c r="A63" s="43"/>
      <c r="B63" s="41"/>
      <c r="C63" s="6"/>
      <c r="D63" s="6"/>
      <c r="E63" s="10" t="s">
        <v>44</v>
      </c>
      <c r="F63" s="11"/>
      <c r="G63" s="33">
        <f>'1 кв. 2013'!G63/3</f>
        <v>20786.586666666666</v>
      </c>
      <c r="H63" s="11"/>
    </row>
    <row r="64" spans="1:8" ht="12.75">
      <c r="A64" s="43"/>
      <c r="B64" s="41"/>
      <c r="C64" s="6"/>
      <c r="D64" s="6"/>
      <c r="E64" s="10" t="s">
        <v>45</v>
      </c>
      <c r="F64" s="11"/>
      <c r="G64" s="33">
        <f>'1 кв. 2013'!G64/3</f>
        <v>7572.293333333334</v>
      </c>
      <c r="H64" s="11"/>
    </row>
    <row r="65" spans="1:8" ht="12.75">
      <c r="A65" s="43"/>
      <c r="B65" s="41"/>
      <c r="C65" s="6"/>
      <c r="D65" s="6"/>
      <c r="E65" s="10" t="s">
        <v>46</v>
      </c>
      <c r="F65" s="11"/>
      <c r="G65" s="33">
        <f>'1 кв. 2013'!G65/3</f>
        <v>48791.90333333333</v>
      </c>
      <c r="H65" s="11"/>
    </row>
    <row r="66" spans="1:8" ht="12.75">
      <c r="A66" s="43"/>
      <c r="B66" s="41"/>
      <c r="C66" s="6"/>
      <c r="D66" s="6"/>
      <c r="E66" s="10" t="s">
        <v>47</v>
      </c>
      <c r="F66" s="11"/>
      <c r="G66" s="33" t="s">
        <v>52</v>
      </c>
      <c r="H66" s="11"/>
    </row>
    <row r="67" spans="1:8" ht="13.5" thickBot="1">
      <c r="A67" s="43"/>
      <c r="B67" s="45"/>
      <c r="C67" s="12"/>
      <c r="D67" s="12"/>
      <c r="E67" s="24" t="s">
        <v>48</v>
      </c>
      <c r="F67" s="25"/>
      <c r="G67" s="33">
        <f>'1 кв. 2013'!G67/3</f>
        <v>1259.1766666666667</v>
      </c>
      <c r="H67" s="25"/>
    </row>
    <row r="68" spans="1:8" ht="60">
      <c r="A68" s="37">
        <v>3</v>
      </c>
      <c r="B68" s="40" t="s">
        <v>15</v>
      </c>
      <c r="C68" s="14"/>
      <c r="D68" s="14"/>
      <c r="E68" s="15" t="s">
        <v>21</v>
      </c>
      <c r="F68" s="26"/>
      <c r="G68" s="33">
        <f>'1 кв. 2013'!G68/3</f>
        <v>20029.05</v>
      </c>
      <c r="H68" s="27"/>
    </row>
    <row r="69" spans="1:8" ht="24">
      <c r="A69" s="38"/>
      <c r="B69" s="41"/>
      <c r="C69" s="6"/>
      <c r="D69" s="6"/>
      <c r="E69" s="10" t="s">
        <v>22</v>
      </c>
      <c r="F69" s="11"/>
      <c r="G69" s="33">
        <f>'1 кв. 2013'!G69/3</f>
        <v>3612.5333333333333</v>
      </c>
      <c r="H69" s="28"/>
    </row>
    <row r="70" spans="1:8" ht="24">
      <c r="A70" s="38"/>
      <c r="B70" s="41"/>
      <c r="C70" s="6"/>
      <c r="D70" s="6"/>
      <c r="E70" s="10" t="s">
        <v>23</v>
      </c>
      <c r="F70" s="11"/>
      <c r="G70" s="33">
        <f>'1 кв. 2013'!G70/3</f>
        <v>9559.246666666668</v>
      </c>
      <c r="H70" s="28"/>
    </row>
    <row r="71" spans="1:8" ht="12.75">
      <c r="A71" s="38"/>
      <c r="B71" s="41"/>
      <c r="C71" s="6"/>
      <c r="D71" s="6"/>
      <c r="E71" s="10" t="s">
        <v>24</v>
      </c>
      <c r="F71" s="11"/>
      <c r="G71" s="33">
        <f>'1 кв. 2013'!G71/3</f>
        <v>4067.0533333333333</v>
      </c>
      <c r="H71" s="28"/>
    </row>
    <row r="72" spans="1:8" ht="12.75">
      <c r="A72" s="38"/>
      <c r="B72" s="41"/>
      <c r="C72" s="6"/>
      <c r="D72" s="6"/>
      <c r="E72" s="10" t="s">
        <v>25</v>
      </c>
      <c r="F72" s="11"/>
      <c r="G72" s="33">
        <f>'1 кв. 2013'!G72/3</f>
        <v>10470.77</v>
      </c>
      <c r="H72" s="28"/>
    </row>
    <row r="73" spans="1:8" ht="24">
      <c r="A73" s="38"/>
      <c r="B73" s="41"/>
      <c r="C73" s="6"/>
      <c r="D73" s="6"/>
      <c r="E73" s="10" t="s">
        <v>26</v>
      </c>
      <c r="F73" s="11"/>
      <c r="G73" s="33">
        <f>'1 кв. 2013'!G73/3</f>
        <v>710.7866666666667</v>
      </c>
      <c r="H73" s="28"/>
    </row>
    <row r="74" spans="1:8" ht="12.75">
      <c r="A74" s="38"/>
      <c r="B74" s="41"/>
      <c r="C74" s="6"/>
      <c r="D74" s="6"/>
      <c r="E74" s="10" t="s">
        <v>27</v>
      </c>
      <c r="F74" s="11"/>
      <c r="G74" s="33">
        <f>'1 кв. 2013'!G74/3</f>
        <v>44357.206666666665</v>
      </c>
      <c r="H74" s="28"/>
    </row>
    <row r="75" spans="1:8" ht="12.75">
      <c r="A75" s="38"/>
      <c r="B75" s="41"/>
      <c r="C75" s="6"/>
      <c r="D75" s="6"/>
      <c r="E75" s="10" t="s">
        <v>28</v>
      </c>
      <c r="F75" s="11"/>
      <c r="G75" s="33">
        <f>'1 кв. 2013'!G75/3</f>
        <v>1868.6033333333335</v>
      </c>
      <c r="H75" s="28"/>
    </row>
    <row r="76" spans="1:8" ht="12.75">
      <c r="A76" s="38"/>
      <c r="B76" s="41"/>
      <c r="C76" s="6"/>
      <c r="D76" s="6"/>
      <c r="E76" s="10" t="s">
        <v>29</v>
      </c>
      <c r="F76" s="11"/>
      <c r="G76" s="33">
        <f>'1 кв. 2013'!G76/3</f>
        <v>81652.01333333334</v>
      </c>
      <c r="H76" s="28"/>
    </row>
    <row r="77" spans="1:8" ht="12.75">
      <c r="A77" s="38"/>
      <c r="B77" s="41"/>
      <c r="C77" s="6"/>
      <c r="D77" s="6"/>
      <c r="E77" s="10" t="s">
        <v>30</v>
      </c>
      <c r="F77" s="11"/>
      <c r="G77" s="33">
        <f>'1 кв. 2013'!G77/3</f>
        <v>11555.823333333334</v>
      </c>
      <c r="H77" s="28"/>
    </row>
    <row r="78" spans="1:8" ht="12.75">
      <c r="A78" s="38"/>
      <c r="B78" s="41"/>
      <c r="C78" s="6"/>
      <c r="D78" s="6"/>
      <c r="E78" s="10" t="s">
        <v>31</v>
      </c>
      <c r="F78" s="11"/>
      <c r="G78" s="33">
        <f>'1 кв. 2013'!G78/3</f>
        <v>1459.9633333333334</v>
      </c>
      <c r="H78" s="28"/>
    </row>
    <row r="79" spans="1:8" ht="12.75">
      <c r="A79" s="38"/>
      <c r="B79" s="41"/>
      <c r="C79" s="6"/>
      <c r="D79" s="6"/>
      <c r="E79" s="10" t="s">
        <v>32</v>
      </c>
      <c r="F79" s="11"/>
      <c r="G79" s="33">
        <f>'1 кв. 2013'!G79/3</f>
        <v>15862.606666666667</v>
      </c>
      <c r="H79" s="28"/>
    </row>
    <row r="80" spans="1:8" ht="12.75">
      <c r="A80" s="38"/>
      <c r="B80" s="41"/>
      <c r="C80" s="6"/>
      <c r="D80" s="6"/>
      <c r="E80" s="10" t="s">
        <v>33</v>
      </c>
      <c r="F80" s="11"/>
      <c r="G80" s="33">
        <f>'1 кв. 2013'!G80/3</f>
        <v>27476.263333333332</v>
      </c>
      <c r="H80" s="28"/>
    </row>
    <row r="81" spans="1:8" ht="12.75">
      <c r="A81" s="38"/>
      <c r="B81" s="41"/>
      <c r="C81" s="6"/>
      <c r="D81" s="6"/>
      <c r="E81" s="10" t="s">
        <v>34</v>
      </c>
      <c r="F81" s="11"/>
      <c r="G81" s="33">
        <f>'1 кв. 2013'!G81/3</f>
        <v>11816.589999999998</v>
      </c>
      <c r="H81" s="28"/>
    </row>
    <row r="82" spans="1:8" ht="24">
      <c r="A82" s="38"/>
      <c r="B82" s="41"/>
      <c r="C82" s="6"/>
      <c r="D82" s="6"/>
      <c r="E82" s="10" t="s">
        <v>35</v>
      </c>
      <c r="F82" s="11"/>
      <c r="G82" s="33">
        <f>'1 кв. 2013'!G82/3</f>
        <v>9672.856666666667</v>
      </c>
      <c r="H82" s="28"/>
    </row>
    <row r="83" spans="1:8" ht="12.75">
      <c r="A83" s="38"/>
      <c r="B83" s="41"/>
      <c r="C83" s="6"/>
      <c r="D83" s="6"/>
      <c r="E83" s="10" t="s">
        <v>36</v>
      </c>
      <c r="F83" s="11"/>
      <c r="G83" s="33">
        <f>'1 кв. 2013'!G83/3</f>
        <v>927.56</v>
      </c>
      <c r="H83" s="28"/>
    </row>
    <row r="84" spans="1:8" ht="24">
      <c r="A84" s="38"/>
      <c r="B84" s="41"/>
      <c r="C84" s="6"/>
      <c r="D84" s="6"/>
      <c r="E84" s="10" t="s">
        <v>37</v>
      </c>
      <c r="F84" s="11"/>
      <c r="G84" s="33">
        <f>'1 кв. 2013'!G84/3</f>
        <v>591.7633333333333</v>
      </c>
      <c r="H84" s="28"/>
    </row>
    <row r="85" spans="1:8" ht="24">
      <c r="A85" s="38"/>
      <c r="B85" s="41"/>
      <c r="C85" s="6"/>
      <c r="D85" s="6"/>
      <c r="E85" s="10" t="s">
        <v>38</v>
      </c>
      <c r="F85" s="11"/>
      <c r="G85" s="33">
        <f>'1 кв. 2013'!G85/3</f>
        <v>3409.463333333333</v>
      </c>
      <c r="H85" s="28"/>
    </row>
    <row r="86" spans="1:8" ht="24">
      <c r="A86" s="38"/>
      <c r="B86" s="41"/>
      <c r="C86" s="6"/>
      <c r="D86" s="6"/>
      <c r="E86" s="10" t="s">
        <v>39</v>
      </c>
      <c r="F86" s="11"/>
      <c r="G86" s="33">
        <f>'1 кв. 2013'!G86/3</f>
        <v>5783.29</v>
      </c>
      <c r="H86" s="28"/>
    </row>
    <row r="87" spans="1:8" ht="24">
      <c r="A87" s="38"/>
      <c r="B87" s="41"/>
      <c r="C87" s="6"/>
      <c r="D87" s="6"/>
      <c r="E87" s="10" t="s">
        <v>40</v>
      </c>
      <c r="F87" s="11"/>
      <c r="G87" s="33">
        <f>'1 кв. 2013'!G87/3</f>
        <v>12829.86</v>
      </c>
      <c r="H87" s="28"/>
    </row>
    <row r="88" spans="1:8" ht="12.75">
      <c r="A88" s="38"/>
      <c r="B88" s="41"/>
      <c r="C88" s="6"/>
      <c r="D88" s="6"/>
      <c r="E88" s="10" t="s">
        <v>41</v>
      </c>
      <c r="F88" s="11"/>
      <c r="G88" s="33">
        <f>'1 кв. 2013'!G88/3</f>
        <v>65.02666666666667</v>
      </c>
      <c r="H88" s="28"/>
    </row>
    <row r="89" spans="1:8" ht="24">
      <c r="A89" s="38"/>
      <c r="B89" s="41"/>
      <c r="C89" s="6"/>
      <c r="D89" s="6"/>
      <c r="E89" s="10" t="s">
        <v>42</v>
      </c>
      <c r="F89" s="11"/>
      <c r="G89" s="33">
        <f>'1 кв. 2013'!G89/3</f>
        <v>653.3933333333333</v>
      </c>
      <c r="H89" s="28"/>
    </row>
    <row r="90" spans="1:8" ht="12.75">
      <c r="A90" s="38"/>
      <c r="B90" s="41"/>
      <c r="C90" s="6"/>
      <c r="D90" s="6"/>
      <c r="E90" s="10" t="s">
        <v>43</v>
      </c>
      <c r="F90" s="11"/>
      <c r="G90" s="33">
        <f>'1 кв. 2013'!G90/3</f>
        <v>754.1566666666666</v>
      </c>
      <c r="H90" s="28"/>
    </row>
    <row r="91" spans="1:8" ht="12.75">
      <c r="A91" s="38"/>
      <c r="B91" s="41"/>
      <c r="C91" s="6"/>
      <c r="D91" s="6"/>
      <c r="E91" s="10" t="s">
        <v>44</v>
      </c>
      <c r="F91" s="11"/>
      <c r="G91" s="33">
        <f>'1 кв. 2013'!G91/3</f>
        <v>16562.286666666667</v>
      </c>
      <c r="H91" s="28"/>
    </row>
    <row r="92" spans="1:8" ht="12.75">
      <c r="A92" s="38"/>
      <c r="B92" s="41"/>
      <c r="C92" s="6"/>
      <c r="D92" s="6"/>
      <c r="E92" s="10" t="s">
        <v>45</v>
      </c>
      <c r="F92" s="11"/>
      <c r="G92" s="33">
        <f>'1 кв. 2013'!G92/3</f>
        <v>6033.436666666667</v>
      </c>
      <c r="H92" s="28"/>
    </row>
    <row r="93" spans="1:8" ht="12.75">
      <c r="A93" s="38"/>
      <c r="B93" s="41"/>
      <c r="C93" s="6"/>
      <c r="D93" s="6"/>
      <c r="E93" s="10" t="s">
        <v>46</v>
      </c>
      <c r="F93" s="11"/>
      <c r="G93" s="33">
        <f>'1 кв. 2013'!G93/3</f>
        <v>38876.299999999996</v>
      </c>
      <c r="H93" s="28"/>
    </row>
    <row r="94" spans="1:8" ht="12.75">
      <c r="A94" s="38"/>
      <c r="B94" s="41"/>
      <c r="C94" s="6"/>
      <c r="D94" s="6"/>
      <c r="E94" s="10" t="s">
        <v>47</v>
      </c>
      <c r="F94" s="11"/>
      <c r="G94" s="33" t="s">
        <v>52</v>
      </c>
      <c r="H94" s="28"/>
    </row>
    <row r="95" spans="1:8" ht="13.5" thickBot="1">
      <c r="A95" s="39"/>
      <c r="B95" s="42"/>
      <c r="C95" s="18"/>
      <c r="D95" s="18"/>
      <c r="E95" s="19" t="s">
        <v>48</v>
      </c>
      <c r="F95" s="29"/>
      <c r="G95" s="33">
        <f>'1 кв. 2013'!G95/3</f>
        <v>1003.2833333333333</v>
      </c>
      <c r="H95" s="30"/>
    </row>
    <row r="96" spans="1:8" ht="60">
      <c r="A96" s="43">
        <v>4</v>
      </c>
      <c r="B96" s="44" t="s">
        <v>16</v>
      </c>
      <c r="C96" s="13"/>
      <c r="D96" s="13"/>
      <c r="E96" s="20" t="s">
        <v>21</v>
      </c>
      <c r="F96" s="31"/>
      <c r="G96" s="33">
        <f>'1 кв. 2013'!G96/3</f>
        <v>15094.220000000001</v>
      </c>
      <c r="H96" s="31"/>
    </row>
    <row r="97" spans="1:8" ht="24">
      <c r="A97" s="43"/>
      <c r="B97" s="41"/>
      <c r="C97" s="6"/>
      <c r="D97" s="6"/>
      <c r="E97" s="10" t="s">
        <v>22</v>
      </c>
      <c r="F97" s="11"/>
      <c r="G97" s="33">
        <f>'1 кв. 2013'!G97/3</f>
        <v>2722.4666666666667</v>
      </c>
      <c r="H97" s="11"/>
    </row>
    <row r="98" spans="1:8" ht="24">
      <c r="A98" s="43"/>
      <c r="B98" s="41"/>
      <c r="C98" s="6"/>
      <c r="D98" s="6"/>
      <c r="E98" s="10" t="s">
        <v>23</v>
      </c>
      <c r="F98" s="11"/>
      <c r="G98" s="33">
        <f>'1 кв. 2013'!G98/3</f>
        <v>7204.003333333333</v>
      </c>
      <c r="H98" s="11"/>
    </row>
    <row r="99" spans="1:8" ht="12.75">
      <c r="A99" s="43"/>
      <c r="B99" s="41"/>
      <c r="C99" s="6"/>
      <c r="D99" s="6"/>
      <c r="E99" s="10" t="s">
        <v>24</v>
      </c>
      <c r="F99" s="11"/>
      <c r="G99" s="33">
        <f>'1 кв. 2013'!G99/3</f>
        <v>3064.9966666666664</v>
      </c>
      <c r="H99" s="11"/>
    </row>
    <row r="100" spans="1:8" ht="12.75">
      <c r="A100" s="43"/>
      <c r="B100" s="41"/>
      <c r="C100" s="6"/>
      <c r="D100" s="6"/>
      <c r="E100" s="10" t="s">
        <v>25</v>
      </c>
      <c r="F100" s="11"/>
      <c r="G100" s="33">
        <f>'1 кв. 2013'!G100/3</f>
        <v>7890.943333333334</v>
      </c>
      <c r="H100" s="11"/>
    </row>
    <row r="101" spans="1:8" ht="24">
      <c r="A101" s="43"/>
      <c r="B101" s="41"/>
      <c r="C101" s="6"/>
      <c r="D101" s="6"/>
      <c r="E101" s="10" t="s">
        <v>26</v>
      </c>
      <c r="F101" s="11"/>
      <c r="G101" s="33">
        <f>'1 кв. 2013'!G101/3</f>
        <v>535.66</v>
      </c>
      <c r="H101" s="11"/>
    </row>
    <row r="102" spans="1:8" ht="12.75">
      <c r="A102" s="43"/>
      <c r="B102" s="41"/>
      <c r="C102" s="6"/>
      <c r="D102" s="6"/>
      <c r="E102" s="10" t="s">
        <v>27</v>
      </c>
      <c r="F102" s="11"/>
      <c r="G102" s="33">
        <f>'1 кв. 2013'!G102/3</f>
        <v>33428.316666666666</v>
      </c>
      <c r="H102" s="11"/>
    </row>
    <row r="103" spans="1:8" ht="12.75">
      <c r="A103" s="43"/>
      <c r="B103" s="41"/>
      <c r="C103" s="6"/>
      <c r="D103" s="6"/>
      <c r="E103" s="10" t="s">
        <v>28</v>
      </c>
      <c r="F103" s="11"/>
      <c r="G103" s="33">
        <f>'1 кв. 2013'!G103/3</f>
        <v>1408.21</v>
      </c>
      <c r="H103" s="11"/>
    </row>
    <row r="104" spans="1:8" ht="12.75">
      <c r="A104" s="43"/>
      <c r="B104" s="41"/>
      <c r="C104" s="6"/>
      <c r="D104" s="6"/>
      <c r="E104" s="10" t="s">
        <v>29</v>
      </c>
      <c r="F104" s="11"/>
      <c r="G104" s="33">
        <f>'1 кв. 2013'!G104/3</f>
        <v>61534.293333333335</v>
      </c>
      <c r="H104" s="11"/>
    </row>
    <row r="105" spans="1:8" ht="12.75">
      <c r="A105" s="43"/>
      <c r="B105" s="41"/>
      <c r="C105" s="6"/>
      <c r="D105" s="6"/>
      <c r="E105" s="10" t="s">
        <v>30</v>
      </c>
      <c r="F105" s="11"/>
      <c r="G105" s="33">
        <f>'1 кв. 2013'!G105/3</f>
        <v>8708.656666666668</v>
      </c>
      <c r="H105" s="11"/>
    </row>
    <row r="106" spans="1:8" ht="12.75">
      <c r="A106" s="43"/>
      <c r="B106" s="41"/>
      <c r="C106" s="6"/>
      <c r="D106" s="6"/>
      <c r="E106" s="10" t="s">
        <v>31</v>
      </c>
      <c r="F106" s="11"/>
      <c r="G106" s="33">
        <f>'1 кв. 2013'!G106/3</f>
        <v>1100.2533333333333</v>
      </c>
      <c r="H106" s="11"/>
    </row>
    <row r="107" spans="1:8" ht="12.75">
      <c r="A107" s="43"/>
      <c r="B107" s="41"/>
      <c r="C107" s="6"/>
      <c r="D107" s="6"/>
      <c r="E107" s="10" t="s">
        <v>32</v>
      </c>
      <c r="F107" s="11"/>
      <c r="G107" s="33">
        <f>'1 кв. 2013'!G107/3</f>
        <v>11954.32</v>
      </c>
      <c r="H107" s="11"/>
    </row>
    <row r="108" spans="1:8" ht="12.75">
      <c r="A108" s="43"/>
      <c r="B108" s="41"/>
      <c r="C108" s="6"/>
      <c r="D108" s="6"/>
      <c r="E108" s="10" t="s">
        <v>33</v>
      </c>
      <c r="F108" s="11"/>
      <c r="G108" s="33">
        <f>'1 кв. 2013'!G108/3</f>
        <v>20706.56</v>
      </c>
      <c r="H108" s="11"/>
    </row>
    <row r="109" spans="1:8" ht="12.75">
      <c r="A109" s="43"/>
      <c r="B109" s="41"/>
      <c r="C109" s="6"/>
      <c r="D109" s="6"/>
      <c r="E109" s="10" t="s">
        <v>34</v>
      </c>
      <c r="F109" s="11"/>
      <c r="G109" s="33">
        <f>'1 кв. 2013'!G109/3</f>
        <v>8905.176666666666</v>
      </c>
      <c r="H109" s="11"/>
    </row>
    <row r="110" spans="1:8" ht="24">
      <c r="A110" s="43"/>
      <c r="B110" s="41"/>
      <c r="C110" s="6"/>
      <c r="D110" s="6"/>
      <c r="E110" s="10" t="s">
        <v>35</v>
      </c>
      <c r="F110" s="11"/>
      <c r="G110" s="33">
        <f>'1 кв. 2013'!G110/3</f>
        <v>7289.623333333333</v>
      </c>
      <c r="H110" s="11"/>
    </row>
    <row r="111" spans="1:8" ht="12.75">
      <c r="A111" s="43"/>
      <c r="B111" s="41"/>
      <c r="C111" s="6"/>
      <c r="D111" s="6"/>
      <c r="E111" s="10" t="s">
        <v>36</v>
      </c>
      <c r="F111" s="11"/>
      <c r="G111" s="33">
        <f>'1 кв. 2013'!G111/3</f>
        <v>699.0233333333334</v>
      </c>
      <c r="H111" s="11"/>
    </row>
    <row r="112" spans="1:8" ht="24">
      <c r="A112" s="43"/>
      <c r="B112" s="41"/>
      <c r="C112" s="6"/>
      <c r="D112" s="6"/>
      <c r="E112" s="10" t="s">
        <v>37</v>
      </c>
      <c r="F112" s="11"/>
      <c r="G112" s="33">
        <f>'1 кв. 2013'!G112/3</f>
        <v>445.96333333333337</v>
      </c>
      <c r="H112" s="11"/>
    </row>
    <row r="113" spans="1:8" ht="24">
      <c r="A113" s="43"/>
      <c r="B113" s="41"/>
      <c r="C113" s="6"/>
      <c r="D113" s="6"/>
      <c r="E113" s="10" t="s">
        <v>38</v>
      </c>
      <c r="F113" s="11"/>
      <c r="G113" s="33">
        <f>'1 кв. 2013'!G113/3</f>
        <v>2569.4266666666667</v>
      </c>
      <c r="H113" s="11"/>
    </row>
    <row r="114" spans="1:8" ht="24">
      <c r="A114" s="43"/>
      <c r="B114" s="41"/>
      <c r="C114" s="6"/>
      <c r="D114" s="6"/>
      <c r="E114" s="10" t="s">
        <v>39</v>
      </c>
      <c r="F114" s="11"/>
      <c r="G114" s="33">
        <f>'1 кв. 2013'!G114/3</f>
        <v>4358.383333333333</v>
      </c>
      <c r="H114" s="11"/>
    </row>
    <row r="115" spans="1:8" ht="24">
      <c r="A115" s="43"/>
      <c r="B115" s="41"/>
      <c r="C115" s="6"/>
      <c r="D115" s="6"/>
      <c r="E115" s="10" t="s">
        <v>40</v>
      </c>
      <c r="F115" s="11"/>
      <c r="G115" s="33">
        <f>'1 кв. 2013'!G115/3</f>
        <v>9668.793333333333</v>
      </c>
      <c r="H115" s="11"/>
    </row>
    <row r="116" spans="1:8" ht="12.75">
      <c r="A116" s="43"/>
      <c r="B116" s="41"/>
      <c r="C116" s="6"/>
      <c r="D116" s="6"/>
      <c r="E116" s="10" t="s">
        <v>41</v>
      </c>
      <c r="F116" s="11"/>
      <c r="G116" s="33">
        <f>'1 кв. 2013'!G116/3</f>
        <v>49.00333333333333</v>
      </c>
      <c r="H116" s="11"/>
    </row>
    <row r="117" spans="1:8" ht="24">
      <c r="A117" s="43"/>
      <c r="B117" s="41"/>
      <c r="C117" s="6"/>
      <c r="D117" s="6"/>
      <c r="E117" s="10" t="s">
        <v>42</v>
      </c>
      <c r="F117" s="11"/>
      <c r="G117" s="33">
        <f>'1 кв. 2013'!G117/3</f>
        <v>492.4066666666667</v>
      </c>
      <c r="H117" s="11"/>
    </row>
    <row r="118" spans="1:8" ht="12.75">
      <c r="A118" s="43"/>
      <c r="B118" s="41"/>
      <c r="C118" s="6"/>
      <c r="D118" s="6"/>
      <c r="E118" s="10" t="s">
        <v>43</v>
      </c>
      <c r="F118" s="11"/>
      <c r="G118" s="33">
        <f>'1 кв. 2013'!G118/3</f>
        <v>568.3433333333334</v>
      </c>
      <c r="H118" s="11"/>
    </row>
    <row r="119" spans="1:8" ht="12.75">
      <c r="A119" s="43"/>
      <c r="B119" s="41"/>
      <c r="C119" s="6"/>
      <c r="D119" s="6"/>
      <c r="E119" s="10" t="s">
        <v>44</v>
      </c>
      <c r="F119" s="11"/>
      <c r="G119" s="33">
        <f>'1 кв. 2013'!G119/3</f>
        <v>12481.61</v>
      </c>
      <c r="H119" s="11"/>
    </row>
    <row r="120" spans="1:8" ht="12.75">
      <c r="A120" s="43"/>
      <c r="B120" s="41"/>
      <c r="C120" s="6"/>
      <c r="D120" s="6"/>
      <c r="E120" s="10" t="s">
        <v>45</v>
      </c>
      <c r="F120" s="11"/>
      <c r="G120" s="33">
        <f>'1 кв. 2013'!G120/3</f>
        <v>4546.8966666666665</v>
      </c>
      <c r="H120" s="11"/>
    </row>
    <row r="121" spans="1:8" ht="12.75">
      <c r="A121" s="43"/>
      <c r="B121" s="41"/>
      <c r="C121" s="6"/>
      <c r="D121" s="6"/>
      <c r="E121" s="10" t="s">
        <v>46</v>
      </c>
      <c r="F121" s="11"/>
      <c r="G121" s="33">
        <f>'1 кв. 2013'!G121/3</f>
        <v>29297.816666666666</v>
      </c>
      <c r="H121" s="11"/>
    </row>
    <row r="122" spans="1:8" ht="12.75">
      <c r="A122" s="43"/>
      <c r="B122" s="41"/>
      <c r="C122" s="6"/>
      <c r="D122" s="6"/>
      <c r="E122" s="10" t="s">
        <v>47</v>
      </c>
      <c r="F122" s="11"/>
      <c r="G122" s="33" t="s">
        <v>52</v>
      </c>
      <c r="H122" s="11"/>
    </row>
    <row r="123" spans="1:8" ht="13.5" thickBot="1">
      <c r="A123" s="43"/>
      <c r="B123" s="45"/>
      <c r="C123" s="12"/>
      <c r="D123" s="12"/>
      <c r="E123" s="24" t="s">
        <v>48</v>
      </c>
      <c r="F123" s="25"/>
      <c r="G123" s="33">
        <f>'1 кв. 2013'!G123/3</f>
        <v>756.09</v>
      </c>
      <c r="H123" s="25"/>
    </row>
    <row r="124" spans="1:8" ht="60">
      <c r="A124" s="37">
        <v>5</v>
      </c>
      <c r="B124" s="40" t="s">
        <v>17</v>
      </c>
      <c r="C124" s="14"/>
      <c r="D124" s="14"/>
      <c r="E124" s="15" t="s">
        <v>21</v>
      </c>
      <c r="F124" s="26"/>
      <c r="G124" s="33">
        <f>'1 кв. 2013'!G124/3</f>
        <v>11009.493333333334</v>
      </c>
      <c r="H124" s="27"/>
    </row>
    <row r="125" spans="1:8" ht="24">
      <c r="A125" s="38"/>
      <c r="B125" s="41"/>
      <c r="C125" s="6"/>
      <c r="D125" s="6"/>
      <c r="E125" s="10" t="s">
        <v>22</v>
      </c>
      <c r="F125" s="11"/>
      <c r="G125" s="33">
        <f>'1 кв. 2013'!G125/3</f>
        <v>1985.7233333333334</v>
      </c>
      <c r="H125" s="28"/>
    </row>
    <row r="126" spans="1:8" ht="24">
      <c r="A126" s="38"/>
      <c r="B126" s="41"/>
      <c r="C126" s="6"/>
      <c r="D126" s="6"/>
      <c r="E126" s="10" t="s">
        <v>23</v>
      </c>
      <c r="F126" s="11"/>
      <c r="G126" s="33">
        <f>'1 кв. 2013'!G126/3</f>
        <v>5254.49</v>
      </c>
      <c r="H126" s="28"/>
    </row>
    <row r="127" spans="1:8" ht="12.75">
      <c r="A127" s="38"/>
      <c r="B127" s="41"/>
      <c r="C127" s="6"/>
      <c r="D127" s="6"/>
      <c r="E127" s="10" t="s">
        <v>24</v>
      </c>
      <c r="F127" s="11"/>
      <c r="G127" s="33">
        <f>'1 кв. 2013'!G127/3</f>
        <v>2235.563333333333</v>
      </c>
      <c r="H127" s="28"/>
    </row>
    <row r="128" spans="1:8" ht="12.75">
      <c r="A128" s="38"/>
      <c r="B128" s="41"/>
      <c r="C128" s="6"/>
      <c r="D128" s="6"/>
      <c r="E128" s="10" t="s">
        <v>25</v>
      </c>
      <c r="F128" s="11"/>
      <c r="G128" s="33">
        <f>'1 кв. 2013'!G128/3</f>
        <v>5755.533333333333</v>
      </c>
      <c r="H128" s="28"/>
    </row>
    <row r="129" spans="1:8" ht="24">
      <c r="A129" s="38"/>
      <c r="B129" s="41"/>
      <c r="C129" s="6"/>
      <c r="D129" s="6"/>
      <c r="E129" s="10" t="s">
        <v>26</v>
      </c>
      <c r="F129" s="11"/>
      <c r="G129" s="33">
        <f>'1 кв. 2013'!G129/3</f>
        <v>390.7033333333333</v>
      </c>
      <c r="H129" s="28"/>
    </row>
    <row r="130" spans="1:8" ht="12.75">
      <c r="A130" s="38"/>
      <c r="B130" s="41"/>
      <c r="C130" s="6"/>
      <c r="D130" s="6"/>
      <c r="E130" s="10" t="s">
        <v>27</v>
      </c>
      <c r="F130" s="11"/>
      <c r="G130" s="33">
        <f>'1 кв. 2013'!G130/3</f>
        <v>24382.10666666667</v>
      </c>
      <c r="H130" s="28"/>
    </row>
    <row r="131" spans="1:8" ht="12.75">
      <c r="A131" s="38"/>
      <c r="B131" s="41"/>
      <c r="C131" s="6"/>
      <c r="D131" s="6"/>
      <c r="E131" s="10" t="s">
        <v>28</v>
      </c>
      <c r="F131" s="11"/>
      <c r="G131" s="33">
        <f>'1 кв. 2013'!G131/3</f>
        <v>1027.1266666666668</v>
      </c>
      <c r="H131" s="28"/>
    </row>
    <row r="132" spans="1:8" ht="12.75">
      <c r="A132" s="38"/>
      <c r="B132" s="41"/>
      <c r="C132" s="6"/>
      <c r="D132" s="6"/>
      <c r="E132" s="10" t="s">
        <v>29</v>
      </c>
      <c r="F132" s="11"/>
      <c r="G132" s="33">
        <f>'1 кв. 2013'!G132/3</f>
        <v>44882.176666666666</v>
      </c>
      <c r="H132" s="28"/>
    </row>
    <row r="133" spans="1:8" ht="12.75">
      <c r="A133" s="38"/>
      <c r="B133" s="41"/>
      <c r="C133" s="6"/>
      <c r="D133" s="6"/>
      <c r="E133" s="10" t="s">
        <v>30</v>
      </c>
      <c r="F133" s="11"/>
      <c r="G133" s="33">
        <f>'1 кв. 2013'!G133/3</f>
        <v>6351.96</v>
      </c>
      <c r="H133" s="28"/>
    </row>
    <row r="134" spans="1:8" ht="12.75">
      <c r="A134" s="38"/>
      <c r="B134" s="41"/>
      <c r="C134" s="6"/>
      <c r="D134" s="6"/>
      <c r="E134" s="10" t="s">
        <v>31</v>
      </c>
      <c r="F134" s="11"/>
      <c r="G134" s="33">
        <f>'1 кв. 2013'!G134/3</f>
        <v>802.5066666666667</v>
      </c>
      <c r="H134" s="28"/>
    </row>
    <row r="135" spans="1:8" ht="12.75">
      <c r="A135" s="38"/>
      <c r="B135" s="41"/>
      <c r="C135" s="6"/>
      <c r="D135" s="6"/>
      <c r="E135" s="10" t="s">
        <v>32</v>
      </c>
      <c r="F135" s="11"/>
      <c r="G135" s="33">
        <f>'1 кв. 2013'!G135/3</f>
        <v>8719.300000000001</v>
      </c>
      <c r="H135" s="28"/>
    </row>
    <row r="136" spans="1:8" ht="12.75">
      <c r="A136" s="38"/>
      <c r="B136" s="41"/>
      <c r="C136" s="6"/>
      <c r="D136" s="6"/>
      <c r="E136" s="10" t="s">
        <v>33</v>
      </c>
      <c r="F136" s="11"/>
      <c r="G136" s="33">
        <f>'1 кв. 2013'!G136/3</f>
        <v>15103.050000000001</v>
      </c>
      <c r="H136" s="28"/>
    </row>
    <row r="137" spans="1:8" ht="12.75">
      <c r="A137" s="38"/>
      <c r="B137" s="41"/>
      <c r="C137" s="6"/>
      <c r="D137" s="6"/>
      <c r="E137" s="10" t="s">
        <v>34</v>
      </c>
      <c r="F137" s="11"/>
      <c r="G137" s="33">
        <f>'1 кв. 2013'!G137/3</f>
        <v>6495.3</v>
      </c>
      <c r="H137" s="28"/>
    </row>
    <row r="138" spans="1:8" ht="24">
      <c r="A138" s="38"/>
      <c r="B138" s="41"/>
      <c r="C138" s="6"/>
      <c r="D138" s="6"/>
      <c r="E138" s="10" t="s">
        <v>35</v>
      </c>
      <c r="F138" s="11"/>
      <c r="G138" s="33">
        <f>'1 кв. 2013'!G138/3</f>
        <v>5316.94</v>
      </c>
      <c r="H138" s="28"/>
    </row>
    <row r="139" spans="1:8" ht="12.75">
      <c r="A139" s="38"/>
      <c r="B139" s="41"/>
      <c r="C139" s="6"/>
      <c r="D139" s="6"/>
      <c r="E139" s="10" t="s">
        <v>36</v>
      </c>
      <c r="F139" s="11"/>
      <c r="G139" s="33">
        <f>'1 кв. 2013'!G139/3</f>
        <v>509.8566666666666</v>
      </c>
      <c r="H139" s="28"/>
    </row>
    <row r="140" spans="1:8" ht="24">
      <c r="A140" s="38"/>
      <c r="B140" s="41"/>
      <c r="C140" s="6"/>
      <c r="D140" s="6"/>
      <c r="E140" s="10" t="s">
        <v>37</v>
      </c>
      <c r="F140" s="11"/>
      <c r="G140" s="33">
        <f>'1 кв. 2013'!G140/3</f>
        <v>325.28000000000003</v>
      </c>
      <c r="H140" s="28"/>
    </row>
    <row r="141" spans="1:8" ht="24">
      <c r="A141" s="38"/>
      <c r="B141" s="41"/>
      <c r="C141" s="6"/>
      <c r="D141" s="6"/>
      <c r="E141" s="10" t="s">
        <v>38</v>
      </c>
      <c r="F141" s="11"/>
      <c r="G141" s="33">
        <f>'1 кв. 2013'!G141/3</f>
        <v>1874.1000000000001</v>
      </c>
      <c r="H141" s="28"/>
    </row>
    <row r="142" spans="1:8" ht="24">
      <c r="A142" s="38"/>
      <c r="B142" s="41"/>
      <c r="C142" s="6"/>
      <c r="D142" s="6"/>
      <c r="E142" s="10" t="s">
        <v>39</v>
      </c>
      <c r="F142" s="11"/>
      <c r="G142" s="33">
        <f>'1 кв. 2013'!G142/3</f>
        <v>3178.9366666666665</v>
      </c>
      <c r="H142" s="28"/>
    </row>
    <row r="143" spans="1:8" ht="24">
      <c r="A143" s="38"/>
      <c r="B143" s="41"/>
      <c r="C143" s="6"/>
      <c r="D143" s="6"/>
      <c r="E143" s="10" t="s">
        <v>40</v>
      </c>
      <c r="F143" s="11"/>
      <c r="G143" s="33">
        <f>'1 кв. 2013'!G143/3</f>
        <v>7052.27</v>
      </c>
      <c r="H143" s="28"/>
    </row>
    <row r="144" spans="1:8" ht="12.75">
      <c r="A144" s="38"/>
      <c r="B144" s="41"/>
      <c r="C144" s="6"/>
      <c r="D144" s="6"/>
      <c r="E144" s="10" t="s">
        <v>41</v>
      </c>
      <c r="F144" s="11"/>
      <c r="G144" s="33">
        <f>'1 кв. 2013'!G144/3</f>
        <v>35.74333333333333</v>
      </c>
      <c r="H144" s="28"/>
    </row>
    <row r="145" spans="1:8" ht="24">
      <c r="A145" s="38"/>
      <c r="B145" s="41"/>
      <c r="C145" s="6"/>
      <c r="D145" s="6"/>
      <c r="E145" s="10" t="s">
        <v>42</v>
      </c>
      <c r="F145" s="11"/>
      <c r="G145" s="33">
        <f>'1 кв. 2013'!G145/3</f>
        <v>359.15333333333336</v>
      </c>
      <c r="H145" s="28"/>
    </row>
    <row r="146" spans="1:8" ht="12.75">
      <c r="A146" s="38"/>
      <c r="B146" s="41"/>
      <c r="C146" s="6"/>
      <c r="D146" s="6"/>
      <c r="E146" s="10" t="s">
        <v>43</v>
      </c>
      <c r="F146" s="11"/>
      <c r="G146" s="33">
        <f>'1 кв. 2013'!G146/3</f>
        <v>414.53999999999996</v>
      </c>
      <c r="H146" s="28"/>
    </row>
    <row r="147" spans="1:8" ht="12.75">
      <c r="A147" s="38"/>
      <c r="B147" s="41"/>
      <c r="C147" s="6"/>
      <c r="D147" s="6"/>
      <c r="E147" s="10" t="s">
        <v>44</v>
      </c>
      <c r="F147" s="11"/>
      <c r="G147" s="33">
        <f>'1 кв. 2013'!G147/3</f>
        <v>9103.896666666666</v>
      </c>
      <c r="H147" s="28"/>
    </row>
    <row r="148" spans="1:8" ht="12.75">
      <c r="A148" s="38"/>
      <c r="B148" s="41"/>
      <c r="C148" s="6"/>
      <c r="D148" s="6"/>
      <c r="E148" s="10" t="s">
        <v>45</v>
      </c>
      <c r="F148" s="11"/>
      <c r="G148" s="33">
        <f>'1 кв. 2013'!G148/3</f>
        <v>3316.4366666666665</v>
      </c>
      <c r="H148" s="28"/>
    </row>
    <row r="149" spans="1:8" ht="12.75">
      <c r="A149" s="38"/>
      <c r="B149" s="41"/>
      <c r="C149" s="6"/>
      <c r="D149" s="6"/>
      <c r="E149" s="10" t="s">
        <v>46</v>
      </c>
      <c r="F149" s="11"/>
      <c r="G149" s="33">
        <f>'1 кв. 2013'!G149/3</f>
        <v>21369.38</v>
      </c>
      <c r="H149" s="28"/>
    </row>
    <row r="150" spans="1:8" ht="12.75">
      <c r="A150" s="38"/>
      <c r="B150" s="41"/>
      <c r="C150" s="6"/>
      <c r="D150" s="6"/>
      <c r="E150" s="10" t="s">
        <v>47</v>
      </c>
      <c r="F150" s="11"/>
      <c r="G150" s="33" t="s">
        <v>52</v>
      </c>
      <c r="H150" s="28"/>
    </row>
    <row r="151" spans="1:8" ht="13.5" thickBot="1">
      <c r="A151" s="39"/>
      <c r="B151" s="42"/>
      <c r="C151" s="18"/>
      <c r="D151" s="18"/>
      <c r="E151" s="19" t="s">
        <v>48</v>
      </c>
      <c r="F151" s="29"/>
      <c r="G151" s="33">
        <f>'1 кв. 2013'!G151/3</f>
        <v>551.48</v>
      </c>
      <c r="H151" s="30"/>
    </row>
    <row r="152" spans="1:8" ht="60">
      <c r="A152" s="43">
        <v>6</v>
      </c>
      <c r="B152" s="44" t="s">
        <v>18</v>
      </c>
      <c r="C152" s="13"/>
      <c r="D152" s="13"/>
      <c r="E152" s="20" t="s">
        <v>21</v>
      </c>
      <c r="F152" s="31"/>
      <c r="G152" s="33">
        <f>'1 кв. 2013'!G152/3</f>
        <v>34366.64</v>
      </c>
      <c r="H152" s="31"/>
    </row>
    <row r="153" spans="1:8" ht="24">
      <c r="A153" s="43"/>
      <c r="B153" s="41"/>
      <c r="C153" s="6"/>
      <c r="D153" s="6"/>
      <c r="E153" s="10" t="s">
        <v>22</v>
      </c>
      <c r="F153" s="11"/>
      <c r="G153" s="33">
        <f>'1 кв. 2013'!G153/3</f>
        <v>6198.53</v>
      </c>
      <c r="H153" s="11"/>
    </row>
    <row r="154" spans="1:8" ht="24">
      <c r="A154" s="43"/>
      <c r="B154" s="41"/>
      <c r="C154" s="6"/>
      <c r="D154" s="6"/>
      <c r="E154" s="10" t="s">
        <v>23</v>
      </c>
      <c r="F154" s="11"/>
      <c r="G154" s="33">
        <f>'1 кв. 2013'!G154/3</f>
        <v>16402.13</v>
      </c>
      <c r="H154" s="11"/>
    </row>
    <row r="155" spans="1:8" ht="12.75">
      <c r="A155" s="43"/>
      <c r="B155" s="41"/>
      <c r="C155" s="6"/>
      <c r="D155" s="6"/>
      <c r="E155" s="10" t="s">
        <v>24</v>
      </c>
      <c r="F155" s="11"/>
      <c r="G155" s="33">
        <f>'1 кв. 2013'!G155/3</f>
        <v>6978.41</v>
      </c>
      <c r="H155" s="11"/>
    </row>
    <row r="156" spans="1:8" ht="12.75">
      <c r="A156" s="43"/>
      <c r="B156" s="41"/>
      <c r="C156" s="6"/>
      <c r="D156" s="6"/>
      <c r="E156" s="10" t="s">
        <v>25</v>
      </c>
      <c r="F156" s="11"/>
      <c r="G156" s="33">
        <f>'1 кв. 2013'!G156/3</f>
        <v>17966.163333333334</v>
      </c>
      <c r="H156" s="11"/>
    </row>
    <row r="157" spans="1:8" ht="24">
      <c r="A157" s="43"/>
      <c r="B157" s="41"/>
      <c r="C157" s="6"/>
      <c r="D157" s="6"/>
      <c r="E157" s="10" t="s">
        <v>26</v>
      </c>
      <c r="F157" s="11"/>
      <c r="G157" s="33">
        <f>'1 кв. 2013'!G157/3</f>
        <v>1219.5966666666666</v>
      </c>
      <c r="H157" s="11"/>
    </row>
    <row r="158" spans="1:8" ht="12.75">
      <c r="A158" s="43"/>
      <c r="B158" s="41"/>
      <c r="C158" s="6"/>
      <c r="D158" s="6"/>
      <c r="E158" s="10" t="s">
        <v>27</v>
      </c>
      <c r="F158" s="11"/>
      <c r="G158" s="33">
        <f>'1 кв. 2013'!G158/3</f>
        <v>76109.85333333333</v>
      </c>
      <c r="H158" s="11"/>
    </row>
    <row r="159" spans="1:8" ht="12.75">
      <c r="A159" s="43"/>
      <c r="B159" s="41"/>
      <c r="C159" s="6"/>
      <c r="D159" s="6"/>
      <c r="E159" s="10" t="s">
        <v>28</v>
      </c>
      <c r="F159" s="11"/>
      <c r="G159" s="33">
        <f>'1 кв. 2013'!G159/3</f>
        <v>3206.2233333333334</v>
      </c>
      <c r="H159" s="11"/>
    </row>
    <row r="160" spans="1:8" ht="12.75">
      <c r="A160" s="43"/>
      <c r="B160" s="41"/>
      <c r="C160" s="6"/>
      <c r="D160" s="6"/>
      <c r="E160" s="10" t="s">
        <v>29</v>
      </c>
      <c r="F160" s="11"/>
      <c r="G160" s="33">
        <f>'1 кв. 2013'!G160/3</f>
        <v>140101.76</v>
      </c>
      <c r="H160" s="11"/>
    </row>
    <row r="161" spans="1:8" ht="12.75">
      <c r="A161" s="43"/>
      <c r="B161" s="41"/>
      <c r="C161" s="6"/>
      <c r="D161" s="6"/>
      <c r="E161" s="10" t="s">
        <v>30</v>
      </c>
      <c r="F161" s="11"/>
      <c r="G161" s="33">
        <f>'1 кв. 2013'!G161/3</f>
        <v>19827.936666666665</v>
      </c>
      <c r="H161" s="11"/>
    </row>
    <row r="162" spans="1:8" ht="12.75">
      <c r="A162" s="43"/>
      <c r="B162" s="41"/>
      <c r="C162" s="6"/>
      <c r="D162" s="6"/>
      <c r="E162" s="10" t="s">
        <v>31</v>
      </c>
      <c r="F162" s="11"/>
      <c r="G162" s="33">
        <f>'1 кв. 2013'!G162/3</f>
        <v>2505.063333333333</v>
      </c>
      <c r="H162" s="11"/>
    </row>
    <row r="163" spans="1:8" ht="12.75">
      <c r="A163" s="43"/>
      <c r="B163" s="41"/>
      <c r="C163" s="6"/>
      <c r="D163" s="6"/>
      <c r="E163" s="10" t="s">
        <v>32</v>
      </c>
      <c r="F163" s="11"/>
      <c r="G163" s="33">
        <f>'1 кв. 2013'!G163/3</f>
        <v>27217.686666666665</v>
      </c>
      <c r="H163" s="11"/>
    </row>
    <row r="164" spans="1:8" ht="12.75">
      <c r="A164" s="43"/>
      <c r="B164" s="41"/>
      <c r="C164" s="6"/>
      <c r="D164" s="6"/>
      <c r="E164" s="10" t="s">
        <v>33</v>
      </c>
      <c r="F164" s="11"/>
      <c r="G164" s="33">
        <f>'1 кв. 2013'!G164/3</f>
        <v>47144.85666666667</v>
      </c>
      <c r="H164" s="11"/>
    </row>
    <row r="165" spans="1:8" ht="12.75">
      <c r="A165" s="43"/>
      <c r="B165" s="41"/>
      <c r="C165" s="6"/>
      <c r="D165" s="6"/>
      <c r="E165" s="10" t="s">
        <v>34</v>
      </c>
      <c r="F165" s="11"/>
      <c r="G165" s="33">
        <f>'1 кв. 2013'!G165/3</f>
        <v>20275.373333333333</v>
      </c>
      <c r="H165" s="11"/>
    </row>
    <row r="166" spans="1:8" ht="24">
      <c r="A166" s="43"/>
      <c r="B166" s="41"/>
      <c r="C166" s="6"/>
      <c r="D166" s="6"/>
      <c r="E166" s="10" t="s">
        <v>35</v>
      </c>
      <c r="F166" s="11"/>
      <c r="G166" s="33">
        <f>'1 кв. 2013'!G166/3</f>
        <v>16597.07</v>
      </c>
      <c r="H166" s="11"/>
    </row>
    <row r="167" spans="1:8" ht="12.75">
      <c r="A167" s="43"/>
      <c r="B167" s="41"/>
      <c r="C167" s="6"/>
      <c r="D167" s="6"/>
      <c r="E167" s="10" t="s">
        <v>36</v>
      </c>
      <c r="F167" s="11"/>
      <c r="G167" s="33">
        <f>'1 кв. 2013'!G167/3</f>
        <v>1591.5433333333333</v>
      </c>
      <c r="H167" s="11"/>
    </row>
    <row r="168" spans="1:8" ht="24">
      <c r="A168" s="43"/>
      <c r="B168" s="41"/>
      <c r="C168" s="6"/>
      <c r="D168" s="6"/>
      <c r="E168" s="10" t="s">
        <v>37</v>
      </c>
      <c r="F168" s="11"/>
      <c r="G168" s="33">
        <f>'1 кв. 2013'!G168/3</f>
        <v>1015.3733333333333</v>
      </c>
      <c r="H168" s="11"/>
    </row>
    <row r="169" spans="1:8" ht="24">
      <c r="A169" s="43"/>
      <c r="B169" s="41"/>
      <c r="C169" s="6"/>
      <c r="D169" s="6"/>
      <c r="E169" s="10" t="s">
        <v>38</v>
      </c>
      <c r="F169" s="11"/>
      <c r="G169" s="33">
        <f>'1 кв. 2013'!G169/3</f>
        <v>5850.093333333333</v>
      </c>
      <c r="H169" s="11"/>
    </row>
    <row r="170" spans="1:8" ht="24">
      <c r="A170" s="43"/>
      <c r="B170" s="41"/>
      <c r="C170" s="6"/>
      <c r="D170" s="6"/>
      <c r="E170" s="10" t="s">
        <v>39</v>
      </c>
      <c r="F170" s="11"/>
      <c r="G170" s="33">
        <f>'1 кв. 2013'!G170/3</f>
        <v>9923.199999999999</v>
      </c>
      <c r="H170" s="11"/>
    </row>
    <row r="171" spans="1:8" ht="24">
      <c r="A171" s="43"/>
      <c r="B171" s="41"/>
      <c r="C171" s="6"/>
      <c r="D171" s="6"/>
      <c r="E171" s="10" t="s">
        <v>40</v>
      </c>
      <c r="F171" s="11"/>
      <c r="G171" s="33">
        <f>'1 кв. 2013'!G171/3</f>
        <v>22013.98</v>
      </c>
      <c r="H171" s="11"/>
    </row>
    <row r="172" spans="1:8" ht="12.75">
      <c r="A172" s="43"/>
      <c r="B172" s="41"/>
      <c r="C172" s="6"/>
      <c r="D172" s="6"/>
      <c r="E172" s="10" t="s">
        <v>41</v>
      </c>
      <c r="F172" s="11"/>
      <c r="G172" s="33">
        <f>'1 кв. 2013'!G172/3</f>
        <v>111.57333333333334</v>
      </c>
      <c r="H172" s="11"/>
    </row>
    <row r="173" spans="1:8" ht="24">
      <c r="A173" s="43"/>
      <c r="B173" s="41"/>
      <c r="C173" s="6"/>
      <c r="D173" s="6"/>
      <c r="E173" s="10" t="s">
        <v>42</v>
      </c>
      <c r="F173" s="11"/>
      <c r="G173" s="33">
        <f>'1 кв. 2013'!G173/3</f>
        <v>1121.1166666666666</v>
      </c>
      <c r="H173" s="11"/>
    </row>
    <row r="174" spans="1:8" ht="12.75">
      <c r="A174" s="43"/>
      <c r="B174" s="41"/>
      <c r="C174" s="6"/>
      <c r="D174" s="6"/>
      <c r="E174" s="10" t="s">
        <v>43</v>
      </c>
      <c r="F174" s="11"/>
      <c r="G174" s="33">
        <f>'1 кв. 2013'!G174/3</f>
        <v>1294.01</v>
      </c>
      <c r="H174" s="11"/>
    </row>
    <row r="175" spans="1:8" ht="12.75">
      <c r="A175" s="43"/>
      <c r="B175" s="41"/>
      <c r="C175" s="6"/>
      <c r="D175" s="6"/>
      <c r="E175" s="10" t="s">
        <v>44</v>
      </c>
      <c r="F175" s="11"/>
      <c r="G175" s="33">
        <f>'1 кв. 2013'!G175/3</f>
        <v>28418.23</v>
      </c>
      <c r="H175" s="11"/>
    </row>
    <row r="176" spans="1:8" ht="12.75">
      <c r="A176" s="43"/>
      <c r="B176" s="41"/>
      <c r="C176" s="6"/>
      <c r="D176" s="6"/>
      <c r="E176" s="10" t="s">
        <v>45</v>
      </c>
      <c r="F176" s="11"/>
      <c r="G176" s="33">
        <f>'1 кв. 2013'!G176/3</f>
        <v>10352.406666666668</v>
      </c>
      <c r="H176" s="11"/>
    </row>
    <row r="177" spans="1:8" ht="12.75">
      <c r="A177" s="43"/>
      <c r="B177" s="41"/>
      <c r="C177" s="6"/>
      <c r="D177" s="6"/>
      <c r="E177" s="10" t="s">
        <v>46</v>
      </c>
      <c r="F177" s="11"/>
      <c r="G177" s="33">
        <f>'1 кв. 2013'!G177/3</f>
        <v>66705.49666666666</v>
      </c>
      <c r="H177" s="11"/>
    </row>
    <row r="178" spans="1:8" ht="12.75">
      <c r="A178" s="43"/>
      <c r="B178" s="41"/>
      <c r="C178" s="6"/>
      <c r="D178" s="6"/>
      <c r="E178" s="10" t="s">
        <v>47</v>
      </c>
      <c r="F178" s="11"/>
      <c r="G178" s="33" t="s">
        <v>52</v>
      </c>
      <c r="H178" s="11"/>
    </row>
    <row r="179" spans="1:8" ht="13.5" thickBot="1">
      <c r="A179" s="43"/>
      <c r="B179" s="45"/>
      <c r="C179" s="12"/>
      <c r="D179" s="12"/>
      <c r="E179" s="24" t="s">
        <v>48</v>
      </c>
      <c r="F179" s="25"/>
      <c r="G179" s="33">
        <f>'1 кв. 2013'!G179/3</f>
        <v>1721.4733333333334</v>
      </c>
      <c r="H179" s="25"/>
    </row>
    <row r="180" spans="1:8" ht="60">
      <c r="A180" s="37">
        <v>7</v>
      </c>
      <c r="B180" s="40" t="s">
        <v>19</v>
      </c>
      <c r="C180" s="14"/>
      <c r="D180" s="14"/>
      <c r="E180" s="15" t="s">
        <v>21</v>
      </c>
      <c r="F180" s="26"/>
      <c r="G180" s="33">
        <f>'1 кв. 2013'!G180/3</f>
        <v>28719.820000000003</v>
      </c>
      <c r="H180" s="27"/>
    </row>
    <row r="181" spans="1:8" ht="24">
      <c r="A181" s="38"/>
      <c r="B181" s="41"/>
      <c r="C181" s="6"/>
      <c r="D181" s="6"/>
      <c r="E181" s="10" t="s">
        <v>22</v>
      </c>
      <c r="F181" s="11"/>
      <c r="G181" s="33">
        <f>'1 кв. 2013'!G181/3</f>
        <v>5180.043333333333</v>
      </c>
      <c r="H181" s="28"/>
    </row>
    <row r="182" spans="1:8" ht="24">
      <c r="A182" s="38"/>
      <c r="B182" s="41"/>
      <c r="C182" s="6"/>
      <c r="D182" s="6"/>
      <c r="E182" s="10" t="s">
        <v>23</v>
      </c>
      <c r="F182" s="11"/>
      <c r="G182" s="33">
        <f>'1 кв. 2013'!G182/3</f>
        <v>13707.08</v>
      </c>
      <c r="H182" s="28"/>
    </row>
    <row r="183" spans="1:8" ht="12.75">
      <c r="A183" s="38"/>
      <c r="B183" s="41"/>
      <c r="C183" s="6"/>
      <c r="D183" s="6"/>
      <c r="E183" s="10" t="s">
        <v>24</v>
      </c>
      <c r="F183" s="11"/>
      <c r="G183" s="33">
        <f>'1 кв. 2013'!G183/3</f>
        <v>5831.78</v>
      </c>
      <c r="H183" s="28"/>
    </row>
    <row r="184" spans="1:8" ht="12.75">
      <c r="A184" s="38"/>
      <c r="B184" s="41"/>
      <c r="C184" s="6"/>
      <c r="D184" s="6"/>
      <c r="E184" s="10" t="s">
        <v>25</v>
      </c>
      <c r="F184" s="11"/>
      <c r="G184" s="33">
        <f>'1 кв. 2013'!G184/3</f>
        <v>15014.123333333335</v>
      </c>
      <c r="H184" s="28"/>
    </row>
    <row r="185" spans="1:8" ht="24">
      <c r="A185" s="38"/>
      <c r="B185" s="41"/>
      <c r="C185" s="6"/>
      <c r="D185" s="6"/>
      <c r="E185" s="10" t="s">
        <v>26</v>
      </c>
      <c r="F185" s="11"/>
      <c r="G185" s="33">
        <f>'1 кв. 2013'!G185/3</f>
        <v>1019.2033333333334</v>
      </c>
      <c r="H185" s="28"/>
    </row>
    <row r="186" spans="1:8" ht="12.75">
      <c r="A186" s="38"/>
      <c r="B186" s="41"/>
      <c r="C186" s="6"/>
      <c r="D186" s="6"/>
      <c r="E186" s="10" t="s">
        <v>27</v>
      </c>
      <c r="F186" s="11"/>
      <c r="G186" s="33">
        <f>'1 кв. 2013'!G186/3</f>
        <v>63604.16333333333</v>
      </c>
      <c r="H186" s="28"/>
    </row>
    <row r="187" spans="1:8" ht="12.75">
      <c r="A187" s="38"/>
      <c r="B187" s="41"/>
      <c r="C187" s="6"/>
      <c r="D187" s="6"/>
      <c r="E187" s="10" t="s">
        <v>28</v>
      </c>
      <c r="F187" s="11"/>
      <c r="G187" s="33">
        <f>'1 кв. 2013'!G187/3</f>
        <v>2679.403333333333</v>
      </c>
      <c r="H187" s="28"/>
    </row>
    <row r="188" spans="1:8" ht="12.75">
      <c r="A188" s="38"/>
      <c r="B188" s="41"/>
      <c r="C188" s="6"/>
      <c r="D188" s="6"/>
      <c r="E188" s="10" t="s">
        <v>29</v>
      </c>
      <c r="F188" s="11"/>
      <c r="G188" s="33">
        <f>'1 кв. 2013'!G188/3</f>
        <v>117081.49333333333</v>
      </c>
      <c r="H188" s="28"/>
    </row>
    <row r="189" spans="1:8" ht="12.75">
      <c r="A189" s="38"/>
      <c r="B189" s="41"/>
      <c r="C189" s="6"/>
      <c r="D189" s="6"/>
      <c r="E189" s="10" t="s">
        <v>30</v>
      </c>
      <c r="F189" s="11"/>
      <c r="G189" s="33">
        <f>'1 кв. 2013'!G189/3</f>
        <v>16569.986666666668</v>
      </c>
      <c r="H189" s="28"/>
    </row>
    <row r="190" spans="1:8" ht="12.75">
      <c r="A190" s="38"/>
      <c r="B190" s="41"/>
      <c r="C190" s="6"/>
      <c r="D190" s="6"/>
      <c r="E190" s="10" t="s">
        <v>31</v>
      </c>
      <c r="F190" s="11"/>
      <c r="G190" s="33">
        <f>'1 кв. 2013'!G190/3</f>
        <v>2093.4533333333334</v>
      </c>
      <c r="H190" s="28"/>
    </row>
    <row r="191" spans="1:8" ht="12.75">
      <c r="A191" s="38"/>
      <c r="B191" s="41"/>
      <c r="C191" s="6"/>
      <c r="D191" s="6"/>
      <c r="E191" s="10" t="s">
        <v>32</v>
      </c>
      <c r="F191" s="11"/>
      <c r="G191" s="33">
        <f>'1 кв. 2013'!G191/3</f>
        <v>22745.52</v>
      </c>
      <c r="H191" s="28"/>
    </row>
    <row r="192" spans="1:8" ht="12.75">
      <c r="A192" s="38"/>
      <c r="B192" s="41"/>
      <c r="C192" s="6"/>
      <c r="D192" s="6"/>
      <c r="E192" s="10" t="s">
        <v>33</v>
      </c>
      <c r="F192" s="11"/>
      <c r="G192" s="33">
        <f>'1 кв. 2013'!G192/3</f>
        <v>39398.43666666667</v>
      </c>
      <c r="H192" s="28"/>
    </row>
    <row r="193" spans="1:8" ht="12.75">
      <c r="A193" s="38"/>
      <c r="B193" s="41"/>
      <c r="C193" s="6"/>
      <c r="D193" s="6"/>
      <c r="E193" s="10" t="s">
        <v>34</v>
      </c>
      <c r="F193" s="11"/>
      <c r="G193" s="33">
        <f>'1 кв. 2013'!G193/3</f>
        <v>16943.903333333332</v>
      </c>
      <c r="H193" s="28"/>
    </row>
    <row r="194" spans="1:8" ht="24">
      <c r="A194" s="38"/>
      <c r="B194" s="41"/>
      <c r="C194" s="6"/>
      <c r="D194" s="6"/>
      <c r="E194" s="10" t="s">
        <v>35</v>
      </c>
      <c r="F194" s="11"/>
      <c r="G194" s="33">
        <f>'1 кв. 2013'!G194/3</f>
        <v>13869.986666666666</v>
      </c>
      <c r="H194" s="28"/>
    </row>
    <row r="195" spans="1:8" ht="12.75">
      <c r="A195" s="38"/>
      <c r="B195" s="41"/>
      <c r="C195" s="6"/>
      <c r="D195" s="6"/>
      <c r="E195" s="10" t="s">
        <v>36</v>
      </c>
      <c r="F195" s="11"/>
      <c r="G195" s="33">
        <f>'1 кв. 2013'!G195/3</f>
        <v>1330.0333333333333</v>
      </c>
      <c r="H195" s="28"/>
    </row>
    <row r="196" spans="1:8" ht="24">
      <c r="A196" s="38"/>
      <c r="B196" s="41"/>
      <c r="C196" s="6"/>
      <c r="D196" s="6"/>
      <c r="E196" s="10" t="s">
        <v>37</v>
      </c>
      <c r="F196" s="11"/>
      <c r="G196" s="33">
        <f>'1 кв. 2013'!G196/3</f>
        <v>848.5366666666667</v>
      </c>
      <c r="H196" s="28"/>
    </row>
    <row r="197" spans="1:8" ht="24">
      <c r="A197" s="38"/>
      <c r="B197" s="41"/>
      <c r="C197" s="6"/>
      <c r="D197" s="6"/>
      <c r="E197" s="10" t="s">
        <v>38</v>
      </c>
      <c r="F197" s="11"/>
      <c r="G197" s="33">
        <f>'1 кв. 2013'!G197/3</f>
        <v>4888.856666666667</v>
      </c>
      <c r="H197" s="28"/>
    </row>
    <row r="198" spans="1:8" ht="24">
      <c r="A198" s="38"/>
      <c r="B198" s="41"/>
      <c r="C198" s="6"/>
      <c r="D198" s="6"/>
      <c r="E198" s="10" t="s">
        <v>39</v>
      </c>
      <c r="F198" s="11"/>
      <c r="G198" s="33">
        <f>'1 кв. 2013'!G198/3</f>
        <v>8292.706666666667</v>
      </c>
      <c r="H198" s="28"/>
    </row>
    <row r="199" spans="1:8" ht="24">
      <c r="A199" s="38"/>
      <c r="B199" s="41"/>
      <c r="C199" s="6"/>
      <c r="D199" s="6"/>
      <c r="E199" s="10" t="s">
        <v>40</v>
      </c>
      <c r="F199" s="11"/>
      <c r="G199" s="33">
        <f>'1 кв. 2013'!G199/3</f>
        <v>18396.84</v>
      </c>
      <c r="H199" s="28"/>
    </row>
    <row r="200" spans="1:8" ht="12.75">
      <c r="A200" s="38"/>
      <c r="B200" s="41"/>
      <c r="C200" s="6"/>
      <c r="D200" s="6"/>
      <c r="E200" s="10" t="s">
        <v>41</v>
      </c>
      <c r="F200" s="11"/>
      <c r="G200" s="33">
        <f>'1 кв. 2013'!G200/3</f>
        <v>93.24000000000001</v>
      </c>
      <c r="H200" s="28"/>
    </row>
    <row r="201" spans="1:8" ht="24">
      <c r="A201" s="38"/>
      <c r="B201" s="41"/>
      <c r="C201" s="6"/>
      <c r="D201" s="6"/>
      <c r="E201" s="10" t="s">
        <v>42</v>
      </c>
      <c r="F201" s="11"/>
      <c r="G201" s="33">
        <f>'1 кв. 2013'!G201/3</f>
        <v>936.9033333333333</v>
      </c>
      <c r="H201" s="28"/>
    </row>
    <row r="202" spans="1:8" ht="12.75">
      <c r="A202" s="38"/>
      <c r="B202" s="41"/>
      <c r="C202" s="6"/>
      <c r="D202" s="6"/>
      <c r="E202" s="10" t="s">
        <v>43</v>
      </c>
      <c r="F202" s="11"/>
      <c r="G202" s="33">
        <f>'1 кв. 2013'!G202/3</f>
        <v>1081.39</v>
      </c>
      <c r="H202" s="28"/>
    </row>
    <row r="203" spans="1:8" ht="12.75">
      <c r="A203" s="38"/>
      <c r="B203" s="41"/>
      <c r="C203" s="6"/>
      <c r="D203" s="6"/>
      <c r="E203" s="10" t="s">
        <v>44</v>
      </c>
      <c r="F203" s="11"/>
      <c r="G203" s="33">
        <f>'1 кв. 2013'!G203/3</f>
        <v>23748.8</v>
      </c>
      <c r="H203" s="28"/>
    </row>
    <row r="204" spans="1:8" ht="12.75">
      <c r="A204" s="38"/>
      <c r="B204" s="41"/>
      <c r="C204" s="6"/>
      <c r="D204" s="6"/>
      <c r="E204" s="10" t="s">
        <v>45</v>
      </c>
      <c r="F204" s="11"/>
      <c r="G204" s="33">
        <f>'1 кв. 2013'!G204/3</f>
        <v>8651.393333333333</v>
      </c>
      <c r="H204" s="28"/>
    </row>
    <row r="205" spans="1:8" ht="12.75">
      <c r="A205" s="38"/>
      <c r="B205" s="41"/>
      <c r="C205" s="6"/>
      <c r="D205" s="6"/>
      <c r="E205" s="10" t="s">
        <v>46</v>
      </c>
      <c r="F205" s="11"/>
      <c r="G205" s="33">
        <f>'1 кв. 2013'!G205/3</f>
        <v>55745.04666666667</v>
      </c>
      <c r="H205" s="28"/>
    </row>
    <row r="206" spans="1:8" ht="12.75">
      <c r="A206" s="38"/>
      <c r="B206" s="41"/>
      <c r="C206" s="6"/>
      <c r="D206" s="6"/>
      <c r="E206" s="10" t="s">
        <v>47</v>
      </c>
      <c r="F206" s="11"/>
      <c r="G206" s="33" t="s">
        <v>52</v>
      </c>
      <c r="H206" s="28"/>
    </row>
    <row r="207" spans="1:8" ht="13.5" thickBot="1">
      <c r="A207" s="39"/>
      <c r="B207" s="42"/>
      <c r="C207" s="18"/>
      <c r="D207" s="18"/>
      <c r="E207" s="19" t="s">
        <v>48</v>
      </c>
      <c r="F207" s="29"/>
      <c r="G207" s="33">
        <f>'1 кв. 2013'!G207/3</f>
        <v>1438.6166666666668</v>
      </c>
      <c r="H207" s="30"/>
    </row>
    <row r="208" spans="1:8" ht="60">
      <c r="A208" s="46" t="s">
        <v>49</v>
      </c>
      <c r="B208" s="40" t="s">
        <v>20</v>
      </c>
      <c r="C208" s="21"/>
      <c r="D208" s="21"/>
      <c r="E208" s="15" t="s">
        <v>21</v>
      </c>
      <c r="F208" s="26"/>
      <c r="G208" s="33">
        <f>'1 кв. 2013'!G208/3</f>
        <v>1895.1766666666665</v>
      </c>
      <c r="H208" s="27"/>
    </row>
    <row r="209" spans="1:8" ht="24">
      <c r="A209" s="47"/>
      <c r="B209" s="41"/>
      <c r="C209" s="8"/>
      <c r="D209" s="8"/>
      <c r="E209" s="10" t="s">
        <v>22</v>
      </c>
      <c r="F209" s="11"/>
      <c r="G209" s="33">
        <f>'1 кв. 2013'!G209/3</f>
        <v>341.8233333333333</v>
      </c>
      <c r="H209" s="28"/>
    </row>
    <row r="210" spans="1:8" ht="24">
      <c r="A210" s="47"/>
      <c r="B210" s="41"/>
      <c r="C210" s="8"/>
      <c r="D210" s="8"/>
      <c r="E210" s="10" t="s">
        <v>23</v>
      </c>
      <c r="F210" s="11"/>
      <c r="G210" s="33">
        <f>'1 кв. 2013'!G210/3</f>
        <v>904.5100000000001</v>
      </c>
      <c r="H210" s="28"/>
    </row>
    <row r="211" spans="1:8" ht="12.75">
      <c r="A211" s="47"/>
      <c r="B211" s="41"/>
      <c r="C211" s="8"/>
      <c r="D211" s="8"/>
      <c r="E211" s="10" t="s">
        <v>24</v>
      </c>
      <c r="F211" s="11"/>
      <c r="G211" s="33">
        <f>'1 кв. 2013'!G211/3</f>
        <v>384.83</v>
      </c>
      <c r="H211" s="28"/>
    </row>
    <row r="212" spans="1:8" ht="12.75">
      <c r="A212" s="47"/>
      <c r="B212" s="41"/>
      <c r="C212" s="8"/>
      <c r="D212" s="8"/>
      <c r="E212" s="10" t="s">
        <v>25</v>
      </c>
      <c r="F212" s="11"/>
      <c r="G212" s="33">
        <f>'1 кв. 2013'!G212/3</f>
        <v>990.7600000000001</v>
      </c>
      <c r="H212" s="28"/>
    </row>
    <row r="213" spans="1:8" ht="24">
      <c r="A213" s="47"/>
      <c r="B213" s="41"/>
      <c r="C213" s="8"/>
      <c r="D213" s="8"/>
      <c r="E213" s="10" t="s">
        <v>26</v>
      </c>
      <c r="F213" s="11"/>
      <c r="G213" s="33">
        <f>'1 кв. 2013'!G213/3</f>
        <v>67.25666666666667</v>
      </c>
      <c r="H213" s="28"/>
    </row>
    <row r="214" spans="1:8" ht="12.75">
      <c r="A214" s="47"/>
      <c r="B214" s="41"/>
      <c r="C214" s="8"/>
      <c r="D214" s="8"/>
      <c r="E214" s="10" t="s">
        <v>27</v>
      </c>
      <c r="F214" s="11"/>
      <c r="G214" s="33">
        <f>'1 кв. 2013'!G214/3</f>
        <v>4197.14</v>
      </c>
      <c r="H214" s="28"/>
    </row>
    <row r="215" spans="1:8" ht="12.75">
      <c r="A215" s="47"/>
      <c r="B215" s="41"/>
      <c r="C215" s="8"/>
      <c r="D215" s="8"/>
      <c r="E215" s="10" t="s">
        <v>28</v>
      </c>
      <c r="F215" s="11"/>
      <c r="G215" s="33">
        <f>'1 кв. 2013'!G215/3</f>
        <v>176.80999999999997</v>
      </c>
      <c r="H215" s="28"/>
    </row>
    <row r="216" spans="1:8" ht="12.75">
      <c r="A216" s="47"/>
      <c r="B216" s="41"/>
      <c r="C216" s="8"/>
      <c r="D216" s="8"/>
      <c r="E216" s="10" t="s">
        <v>29</v>
      </c>
      <c r="F216" s="11"/>
      <c r="G216" s="33">
        <f>'1 кв. 2013'!G216/3</f>
        <v>7726.0233333333335</v>
      </c>
      <c r="H216" s="28"/>
    </row>
    <row r="217" spans="1:8" ht="12.75">
      <c r="A217" s="47"/>
      <c r="B217" s="41"/>
      <c r="C217" s="8"/>
      <c r="D217" s="8"/>
      <c r="E217" s="10" t="s">
        <v>30</v>
      </c>
      <c r="F217" s="11"/>
      <c r="G217" s="33">
        <f>'1 кв. 2013'!G217/3</f>
        <v>1093.4266666666667</v>
      </c>
      <c r="H217" s="28"/>
    </row>
    <row r="218" spans="1:8" ht="12.75">
      <c r="A218" s="47"/>
      <c r="B218" s="41"/>
      <c r="C218" s="8"/>
      <c r="D218" s="8"/>
      <c r="E218" s="10" t="s">
        <v>31</v>
      </c>
      <c r="F218" s="11"/>
      <c r="G218" s="33">
        <f>'1 кв. 2013'!G218/3</f>
        <v>138.14333333333335</v>
      </c>
      <c r="H218" s="28"/>
    </row>
    <row r="219" spans="1:8" ht="12.75">
      <c r="A219" s="47"/>
      <c r="B219" s="41"/>
      <c r="C219" s="8"/>
      <c r="D219" s="8"/>
      <c r="E219" s="10" t="s">
        <v>32</v>
      </c>
      <c r="F219" s="11"/>
      <c r="G219" s="33">
        <f>'1 кв. 2013'!G219/3</f>
        <v>1500.9399999999998</v>
      </c>
      <c r="H219" s="28"/>
    </row>
    <row r="220" spans="1:8" ht="12.75">
      <c r="A220" s="47"/>
      <c r="B220" s="41"/>
      <c r="C220" s="8"/>
      <c r="D220" s="8"/>
      <c r="E220" s="10" t="s">
        <v>33</v>
      </c>
      <c r="F220" s="11"/>
      <c r="G220" s="33">
        <f>'1 кв. 2013'!G220/3</f>
        <v>2599.84</v>
      </c>
      <c r="H220" s="28"/>
    </row>
    <row r="221" spans="1:8" ht="12.75">
      <c r="A221" s="47"/>
      <c r="B221" s="41"/>
      <c r="C221" s="8"/>
      <c r="D221" s="8"/>
      <c r="E221" s="10" t="s">
        <v>34</v>
      </c>
      <c r="F221" s="11"/>
      <c r="G221" s="33">
        <f>'1 кв. 2013'!G221/3</f>
        <v>1118.1033333333332</v>
      </c>
      <c r="H221" s="28"/>
    </row>
    <row r="222" spans="1:8" ht="24">
      <c r="A222" s="47"/>
      <c r="B222" s="41"/>
      <c r="C222" s="8"/>
      <c r="D222" s="8"/>
      <c r="E222" s="10" t="s">
        <v>35</v>
      </c>
      <c r="F222" s="11"/>
      <c r="G222" s="33">
        <f>'1 кв. 2013'!G222/3</f>
        <v>915.2600000000001</v>
      </c>
      <c r="H222" s="28"/>
    </row>
    <row r="223" spans="1:8" ht="12.75">
      <c r="A223" s="47"/>
      <c r="B223" s="41"/>
      <c r="C223" s="8"/>
      <c r="D223" s="8"/>
      <c r="E223" s="10" t="s">
        <v>36</v>
      </c>
      <c r="F223" s="11"/>
      <c r="G223" s="33">
        <f>'1 кв. 2013'!G223/3</f>
        <v>87.76666666666667</v>
      </c>
      <c r="H223" s="28"/>
    </row>
    <row r="224" spans="1:8" ht="24">
      <c r="A224" s="47"/>
      <c r="B224" s="41"/>
      <c r="C224" s="8"/>
      <c r="D224" s="8"/>
      <c r="E224" s="10" t="s">
        <v>37</v>
      </c>
      <c r="F224" s="11"/>
      <c r="G224" s="33">
        <f>'1 кв. 2013'!G224/3</f>
        <v>55.99333333333333</v>
      </c>
      <c r="H224" s="28"/>
    </row>
    <row r="225" spans="1:8" ht="24">
      <c r="A225" s="47"/>
      <c r="B225" s="41"/>
      <c r="C225" s="8"/>
      <c r="D225" s="8"/>
      <c r="E225" s="10" t="s">
        <v>38</v>
      </c>
      <c r="F225" s="11"/>
      <c r="G225" s="33">
        <f>'1 кв. 2013'!G225/3</f>
        <v>322.6066666666667</v>
      </c>
      <c r="H225" s="28"/>
    </row>
    <row r="226" spans="1:8" ht="24">
      <c r="A226" s="47"/>
      <c r="B226" s="41"/>
      <c r="C226" s="8"/>
      <c r="D226" s="8"/>
      <c r="E226" s="10" t="s">
        <v>39</v>
      </c>
      <c r="F226" s="11"/>
      <c r="G226" s="33">
        <f>'1 кв. 2013'!G226/3</f>
        <v>547.2233333333334</v>
      </c>
      <c r="H226" s="28"/>
    </row>
    <row r="227" spans="1:8" ht="24">
      <c r="A227" s="47"/>
      <c r="B227" s="41"/>
      <c r="C227" s="8"/>
      <c r="D227" s="8"/>
      <c r="E227" s="10" t="s">
        <v>40</v>
      </c>
      <c r="F227" s="11"/>
      <c r="G227" s="33">
        <f>'1 кв. 2013'!G227/3</f>
        <v>1213.98</v>
      </c>
      <c r="H227" s="28"/>
    </row>
    <row r="228" spans="1:8" ht="12.75">
      <c r="A228" s="47"/>
      <c r="B228" s="41"/>
      <c r="C228" s="8"/>
      <c r="D228" s="8"/>
      <c r="E228" s="10" t="s">
        <v>41</v>
      </c>
      <c r="F228" s="11"/>
      <c r="G228" s="33">
        <f>'1 кв. 2013'!G228/3</f>
        <v>6.153333333333333</v>
      </c>
      <c r="H228" s="28"/>
    </row>
    <row r="229" spans="1:8" ht="24">
      <c r="A229" s="47"/>
      <c r="B229" s="41"/>
      <c r="C229" s="8"/>
      <c r="D229" s="8"/>
      <c r="E229" s="10" t="s">
        <v>42</v>
      </c>
      <c r="F229" s="11"/>
      <c r="G229" s="33">
        <f>'1 кв. 2013'!G229/3</f>
        <v>61.82333333333333</v>
      </c>
      <c r="H229" s="28"/>
    </row>
    <row r="230" spans="1:8" ht="12.75">
      <c r="A230" s="47"/>
      <c r="B230" s="41"/>
      <c r="C230" s="8"/>
      <c r="D230" s="8"/>
      <c r="E230" s="10" t="s">
        <v>43</v>
      </c>
      <c r="F230" s="11"/>
      <c r="G230" s="33">
        <f>'1 кв. 2013'!G230/3</f>
        <v>71.36</v>
      </c>
      <c r="H230" s="28"/>
    </row>
    <row r="231" spans="1:8" ht="12.75">
      <c r="A231" s="47"/>
      <c r="B231" s="41"/>
      <c r="C231" s="8"/>
      <c r="D231" s="8"/>
      <c r="E231" s="10" t="s">
        <v>44</v>
      </c>
      <c r="F231" s="11"/>
      <c r="G231" s="33">
        <f>'1 кв. 2013'!G231/3</f>
        <v>1567.1466666666665</v>
      </c>
      <c r="H231" s="28"/>
    </row>
    <row r="232" spans="1:8" ht="12.75">
      <c r="A232" s="47"/>
      <c r="B232" s="41"/>
      <c r="C232" s="8"/>
      <c r="D232" s="8"/>
      <c r="E232" s="10" t="s">
        <v>45</v>
      </c>
      <c r="F232" s="11"/>
      <c r="G232" s="33">
        <f>'1 кв. 2013'!G232/3</f>
        <v>570.8933333333333</v>
      </c>
      <c r="H232" s="28"/>
    </row>
    <row r="233" spans="1:8" ht="12.75">
      <c r="A233" s="47"/>
      <c r="B233" s="41"/>
      <c r="C233" s="8"/>
      <c r="D233" s="8"/>
      <c r="E233" s="10" t="s">
        <v>46</v>
      </c>
      <c r="F233" s="11"/>
      <c r="G233" s="33">
        <f>'1 кв. 2013'!G233/3</f>
        <v>3678.53</v>
      </c>
      <c r="H233" s="28"/>
    </row>
    <row r="234" spans="1:8" ht="12.75">
      <c r="A234" s="47"/>
      <c r="B234" s="41"/>
      <c r="C234" s="8"/>
      <c r="D234" s="8"/>
      <c r="E234" s="10" t="s">
        <v>47</v>
      </c>
      <c r="F234" s="11"/>
      <c r="G234" s="33" t="s">
        <v>52</v>
      </c>
      <c r="H234" s="28"/>
    </row>
    <row r="235" spans="1:8" ht="13.5" thickBot="1">
      <c r="A235" s="48"/>
      <c r="B235" s="42"/>
      <c r="C235" s="23"/>
      <c r="D235" s="23"/>
      <c r="E235" s="19" t="s">
        <v>48</v>
      </c>
      <c r="F235" s="29"/>
      <c r="G235" s="33">
        <f>'1 кв. 2013'!G235/3</f>
        <v>94.93333333333334</v>
      </c>
      <c r="H235" s="30"/>
    </row>
    <row r="236" ht="12.75">
      <c r="G236" s="9"/>
    </row>
    <row r="237" ht="12.75">
      <c r="G237" s="9"/>
    </row>
  </sheetData>
  <sheetProtection/>
  <mergeCells count="19">
    <mergeCell ref="A6:H6"/>
    <mergeCell ref="A7:H7"/>
    <mergeCell ref="A8:H8"/>
    <mergeCell ref="A12:A39"/>
    <mergeCell ref="B12:B39"/>
    <mergeCell ref="A40:A67"/>
    <mergeCell ref="B40:B67"/>
    <mergeCell ref="A68:A95"/>
    <mergeCell ref="B68:B95"/>
    <mergeCell ref="A96:A123"/>
    <mergeCell ref="B96:B123"/>
    <mergeCell ref="A124:A151"/>
    <mergeCell ref="B124:B151"/>
    <mergeCell ref="A152:A179"/>
    <mergeCell ref="B152:B179"/>
    <mergeCell ref="A180:A207"/>
    <mergeCell ref="B180:B207"/>
    <mergeCell ref="A208:A235"/>
    <mergeCell ref="B208:B2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3"/>
  <sheetViews>
    <sheetView view="pageBreakPreview" zoomScaleSheetLayoutView="100" zoomScalePageLayoutView="0" workbookViewId="0" topLeftCell="A1">
      <selection activeCell="E4" sqref="E4"/>
    </sheetView>
  </sheetViews>
  <sheetFormatPr defaultColWidth="9.125" defaultRowHeight="12.75"/>
  <cols>
    <col min="1" max="1" width="4.625" style="1" customWidth="1"/>
    <col min="2" max="2" width="29.50390625" style="1" customWidth="1"/>
    <col min="3" max="4" width="19.625" style="1" customWidth="1"/>
    <col min="5" max="5" width="48.625" style="1" customWidth="1"/>
    <col min="6" max="8" width="24.875" style="1" customWidth="1"/>
    <col min="9" max="16384" width="9.125" style="1" customWidth="1"/>
  </cols>
  <sheetData>
    <row r="1" ht="12.75">
      <c r="H1" s="2" t="s">
        <v>3</v>
      </c>
    </row>
    <row r="2" ht="12.75">
      <c r="H2" s="2" t="s">
        <v>1</v>
      </c>
    </row>
    <row r="3" ht="12.75">
      <c r="H3" s="2" t="s">
        <v>2</v>
      </c>
    </row>
    <row r="4" s="3" customFormat="1" ht="15"/>
    <row r="5" s="3" customFormat="1" ht="15"/>
    <row r="6" spans="1:8" ht="16.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6.5">
      <c r="A7" s="36" t="s">
        <v>5</v>
      </c>
      <c r="B7" s="36"/>
      <c r="C7" s="36"/>
      <c r="D7" s="36"/>
      <c r="E7" s="36"/>
      <c r="F7" s="36"/>
      <c r="G7" s="36"/>
      <c r="H7" s="36"/>
    </row>
    <row r="8" spans="1:8" ht="16.5">
      <c r="A8" s="36" t="s">
        <v>65</v>
      </c>
      <c r="B8" s="36"/>
      <c r="C8" s="36"/>
      <c r="D8" s="36"/>
      <c r="E8" s="36"/>
      <c r="F8" s="36"/>
      <c r="G8" s="36"/>
      <c r="H8" s="36"/>
    </row>
    <row r="9" s="3" customFormat="1" ht="15"/>
    <row r="10" spans="1:8" s="5" customFormat="1" ht="60.75">
      <c r="A10" s="4" t="s">
        <v>0</v>
      </c>
      <c r="B10" s="4" t="s">
        <v>8</v>
      </c>
      <c r="C10" s="4" t="s">
        <v>6</v>
      </c>
      <c r="D10" s="4" t="s">
        <v>7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7" customFormat="1" ht="10.5" thickBo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</row>
    <row r="12" spans="1:8" s="7" customFormat="1" ht="48" thickBot="1">
      <c r="A12" s="37">
        <v>1</v>
      </c>
      <c r="B12" s="40" t="s">
        <v>13</v>
      </c>
      <c r="C12" s="14"/>
      <c r="D12" s="14"/>
      <c r="E12" s="15" t="s">
        <v>21</v>
      </c>
      <c r="F12" s="34"/>
      <c r="G12" s="34">
        <f>'3 кв 2013'!G12/3</f>
        <v>115738.12333333334</v>
      </c>
      <c r="H12" s="34"/>
    </row>
    <row r="13" spans="1:8" s="7" customFormat="1" ht="24" thickBot="1">
      <c r="A13" s="38"/>
      <c r="B13" s="41"/>
      <c r="C13" s="6"/>
      <c r="D13" s="6"/>
      <c r="E13" s="10" t="s">
        <v>22</v>
      </c>
      <c r="F13" s="34"/>
      <c r="G13" s="34">
        <f>'3 кв 2013'!G13/3</f>
        <v>21301.063333333335</v>
      </c>
      <c r="H13" s="34"/>
    </row>
    <row r="14" spans="1:8" s="7" customFormat="1" ht="24" thickBot="1">
      <c r="A14" s="38"/>
      <c r="B14" s="41"/>
      <c r="C14" s="6"/>
      <c r="D14" s="6"/>
      <c r="E14" s="10" t="s">
        <v>23</v>
      </c>
      <c r="F14" s="34"/>
      <c r="G14" s="34">
        <f>'3 кв 2013'!G14/3</f>
        <v>282600.26333333337</v>
      </c>
      <c r="H14" s="34"/>
    </row>
    <row r="15" spans="1:8" s="7" customFormat="1" ht="12" thickBot="1">
      <c r="A15" s="38"/>
      <c r="B15" s="41"/>
      <c r="C15" s="6"/>
      <c r="D15" s="6"/>
      <c r="E15" s="10" t="s">
        <v>24</v>
      </c>
      <c r="F15" s="34"/>
      <c r="G15" s="34">
        <f>'3 кв 2013'!G15/3</f>
        <v>98553.48333333334</v>
      </c>
      <c r="H15" s="34"/>
    </row>
    <row r="16" spans="1:8" s="7" customFormat="1" ht="12" thickBot="1">
      <c r="A16" s="38"/>
      <c r="B16" s="41"/>
      <c r="C16" s="6"/>
      <c r="D16" s="6"/>
      <c r="E16" s="10" t="s">
        <v>25</v>
      </c>
      <c r="F16" s="34"/>
      <c r="G16" s="34">
        <f>'3 кв 2013'!G16/3</f>
        <v>57189.823333333334</v>
      </c>
      <c r="H16" s="34"/>
    </row>
    <row r="17" spans="1:8" s="7" customFormat="1" ht="12" thickBot="1">
      <c r="A17" s="38"/>
      <c r="B17" s="41"/>
      <c r="C17" s="6"/>
      <c r="D17" s="6"/>
      <c r="E17" s="10" t="s">
        <v>26</v>
      </c>
      <c r="F17" s="34"/>
      <c r="G17" s="34">
        <f>'3 кв 2013'!G17/3</f>
        <v>7923.866666666666</v>
      </c>
      <c r="H17" s="34"/>
    </row>
    <row r="18" spans="1:8" s="7" customFormat="1" ht="12" thickBot="1">
      <c r="A18" s="38"/>
      <c r="B18" s="41"/>
      <c r="C18" s="6"/>
      <c r="D18" s="6"/>
      <c r="E18" s="10" t="s">
        <v>27</v>
      </c>
      <c r="F18" s="34"/>
      <c r="G18" s="34">
        <f>'3 кв 2013'!G18/3</f>
        <v>232296.53666666665</v>
      </c>
      <c r="H18" s="34"/>
    </row>
    <row r="19" spans="1:8" s="9" customFormat="1" ht="12" thickBot="1">
      <c r="A19" s="38"/>
      <c r="B19" s="41"/>
      <c r="C19" s="6"/>
      <c r="D19" s="6"/>
      <c r="E19" s="10" t="s">
        <v>28</v>
      </c>
      <c r="F19" s="34"/>
      <c r="G19" s="34">
        <f>'3 кв 2013'!G19/3</f>
        <v>23809.176666666666</v>
      </c>
      <c r="H19" s="34"/>
    </row>
    <row r="20" spans="1:8" ht="13.5" thickBot="1">
      <c r="A20" s="38"/>
      <c r="B20" s="41"/>
      <c r="C20" s="6"/>
      <c r="D20" s="6"/>
      <c r="E20" s="10" t="s">
        <v>29</v>
      </c>
      <c r="F20" s="34"/>
      <c r="G20" s="34">
        <f>'3 кв 2013'!G20/3</f>
        <v>563995.6466666666</v>
      </c>
      <c r="H20" s="34"/>
    </row>
    <row r="21" spans="1:8" ht="13.5" thickBot="1">
      <c r="A21" s="38"/>
      <c r="B21" s="41"/>
      <c r="C21" s="6"/>
      <c r="D21" s="6"/>
      <c r="E21" s="10" t="s">
        <v>30</v>
      </c>
      <c r="F21" s="34"/>
      <c r="G21" s="34">
        <f>'3 кв 2013'!G21/3</f>
        <v>152006.88666666666</v>
      </c>
      <c r="H21" s="34"/>
    </row>
    <row r="22" spans="1:8" ht="13.5" thickBot="1">
      <c r="A22" s="38"/>
      <c r="B22" s="41"/>
      <c r="C22" s="6"/>
      <c r="D22" s="6"/>
      <c r="E22" s="10" t="s">
        <v>31</v>
      </c>
      <c r="F22" s="34"/>
      <c r="G22" s="34">
        <f>'3 кв 2013'!G22/3</f>
        <v>34767.96333333333</v>
      </c>
      <c r="H22" s="34"/>
    </row>
    <row r="23" spans="1:8" ht="13.5" thickBot="1">
      <c r="A23" s="38"/>
      <c r="B23" s="41"/>
      <c r="C23" s="6"/>
      <c r="D23" s="6"/>
      <c r="E23" s="10" t="s">
        <v>32</v>
      </c>
      <c r="F23" s="34"/>
      <c r="G23" s="34">
        <f>'3 кв 2013'!G23/3</f>
        <v>95354.09333333334</v>
      </c>
      <c r="H23" s="34"/>
    </row>
    <row r="24" spans="1:8" ht="13.5" thickBot="1">
      <c r="A24" s="38"/>
      <c r="B24" s="41"/>
      <c r="C24" s="6"/>
      <c r="D24" s="6"/>
      <c r="E24" s="10" t="s">
        <v>33</v>
      </c>
      <c r="F24" s="34"/>
      <c r="G24" s="34">
        <f>'3 кв 2013'!G24/3</f>
        <v>9888.003333333332</v>
      </c>
      <c r="H24" s="34"/>
    </row>
    <row r="25" spans="1:8" ht="13.5" thickBot="1">
      <c r="A25" s="38"/>
      <c r="B25" s="41"/>
      <c r="C25" s="6"/>
      <c r="D25" s="6"/>
      <c r="E25" s="10" t="s">
        <v>34</v>
      </c>
      <c r="F25" s="34"/>
      <c r="G25" s="34">
        <f>'3 кв 2013'!G25/3</f>
        <v>112966.80333333333</v>
      </c>
      <c r="H25" s="34"/>
    </row>
    <row r="26" spans="1:8" ht="24" thickBot="1">
      <c r="A26" s="38"/>
      <c r="B26" s="41"/>
      <c r="C26" s="6"/>
      <c r="D26" s="6"/>
      <c r="E26" s="10" t="s">
        <v>35</v>
      </c>
      <c r="F26" s="34"/>
      <c r="G26" s="34">
        <f>'3 кв 2013'!G26/3</f>
        <v>44632.60666666667</v>
      </c>
      <c r="H26" s="34"/>
    </row>
    <row r="27" spans="1:8" ht="13.5" thickBot="1">
      <c r="A27" s="38"/>
      <c r="B27" s="41"/>
      <c r="C27" s="6"/>
      <c r="D27" s="6"/>
      <c r="E27" s="10" t="s">
        <v>36</v>
      </c>
      <c r="F27" s="34"/>
      <c r="G27" s="34">
        <f>'3 кв 2013'!G27/3</f>
        <v>33400.51666666667</v>
      </c>
      <c r="H27" s="34"/>
    </row>
    <row r="28" spans="1:8" ht="24" thickBot="1">
      <c r="A28" s="38"/>
      <c r="B28" s="41"/>
      <c r="C28" s="6"/>
      <c r="D28" s="6"/>
      <c r="E28" s="10" t="s">
        <v>37</v>
      </c>
      <c r="F28" s="34"/>
      <c r="G28" s="34">
        <f>'3 кв 2013'!G28/3</f>
        <v>2594.0933333333332</v>
      </c>
      <c r="H28" s="34"/>
    </row>
    <row r="29" spans="1:8" ht="24" thickBot="1">
      <c r="A29" s="38"/>
      <c r="B29" s="41"/>
      <c r="C29" s="6"/>
      <c r="D29" s="6"/>
      <c r="E29" s="10" t="s">
        <v>38</v>
      </c>
      <c r="F29" s="34"/>
      <c r="G29" s="34">
        <f>'3 кв 2013'!G29/3</f>
        <v>66281.63666666667</v>
      </c>
      <c r="H29" s="34"/>
    </row>
    <row r="30" spans="1:8" ht="24" thickBot="1">
      <c r="A30" s="38"/>
      <c r="B30" s="41"/>
      <c r="C30" s="6"/>
      <c r="D30" s="6"/>
      <c r="E30" s="10" t="s">
        <v>39</v>
      </c>
      <c r="F30" s="34"/>
      <c r="G30" s="34">
        <f>'3 кв 2013'!G30/3</f>
        <v>43469.073333333334</v>
      </c>
      <c r="H30" s="34"/>
    </row>
    <row r="31" spans="1:8" ht="24" thickBot="1">
      <c r="A31" s="38"/>
      <c r="B31" s="41"/>
      <c r="C31" s="6"/>
      <c r="D31" s="6"/>
      <c r="E31" s="10" t="s">
        <v>40</v>
      </c>
      <c r="F31" s="34"/>
      <c r="G31" s="34">
        <f>'3 кв 2013'!G31/3</f>
        <v>150333.48</v>
      </c>
      <c r="H31" s="34"/>
    </row>
    <row r="32" spans="1:8" ht="13.5" thickBot="1">
      <c r="A32" s="38"/>
      <c r="B32" s="41"/>
      <c r="C32" s="6"/>
      <c r="D32" s="6"/>
      <c r="E32" s="10" t="s">
        <v>41</v>
      </c>
      <c r="F32" s="34"/>
      <c r="G32" s="34">
        <f>'3 кв 2013'!G32/3</f>
        <v>0</v>
      </c>
      <c r="H32" s="34"/>
    </row>
    <row r="33" spans="1:8" ht="24" thickBot="1">
      <c r="A33" s="38"/>
      <c r="B33" s="41"/>
      <c r="C33" s="6"/>
      <c r="D33" s="6"/>
      <c r="E33" s="10" t="s">
        <v>42</v>
      </c>
      <c r="F33" s="34"/>
      <c r="G33" s="34">
        <f>'3 кв 2013'!G33/3</f>
        <v>20301.686666666665</v>
      </c>
      <c r="H33" s="34"/>
    </row>
    <row r="34" spans="1:8" ht="13.5" thickBot="1">
      <c r="A34" s="38"/>
      <c r="B34" s="41"/>
      <c r="C34" s="6"/>
      <c r="D34" s="6"/>
      <c r="E34" s="10" t="s">
        <v>43</v>
      </c>
      <c r="F34" s="34"/>
      <c r="G34" s="34">
        <f>'3 кв 2013'!G34/3</f>
        <v>35.00666666666667</v>
      </c>
      <c r="H34" s="34"/>
    </row>
    <row r="35" spans="1:8" ht="13.5" thickBot="1">
      <c r="A35" s="38"/>
      <c r="B35" s="41"/>
      <c r="C35" s="6"/>
      <c r="D35" s="6"/>
      <c r="E35" s="10" t="s">
        <v>44</v>
      </c>
      <c r="F35" s="34"/>
      <c r="G35" s="34">
        <f>'3 кв 2013'!G35/3</f>
        <v>163450.42666666667</v>
      </c>
      <c r="H35" s="34"/>
    </row>
    <row r="36" spans="1:8" ht="13.5" thickBot="1">
      <c r="A36" s="38"/>
      <c r="B36" s="41"/>
      <c r="C36" s="6"/>
      <c r="D36" s="6"/>
      <c r="E36" s="10" t="s">
        <v>45</v>
      </c>
      <c r="F36" s="34"/>
      <c r="G36" s="34">
        <f>'3 кв 2013'!G36/3</f>
        <v>38173.973333333335</v>
      </c>
      <c r="H36" s="34"/>
    </row>
    <row r="37" spans="1:8" ht="13.5" thickBot="1">
      <c r="A37" s="38"/>
      <c r="B37" s="41"/>
      <c r="C37" s="6"/>
      <c r="D37" s="6"/>
      <c r="E37" s="10" t="s">
        <v>46</v>
      </c>
      <c r="F37" s="34"/>
      <c r="G37" s="34">
        <f>'3 кв 2013'!G37/3</f>
        <v>202064.17666666667</v>
      </c>
      <c r="H37" s="34"/>
    </row>
    <row r="38" spans="1:8" ht="13.5" thickBot="1">
      <c r="A38" s="38"/>
      <c r="B38" s="41"/>
      <c r="C38" s="6"/>
      <c r="D38" s="6"/>
      <c r="E38" s="10" t="s">
        <v>47</v>
      </c>
      <c r="F38" s="34"/>
      <c r="G38" s="34">
        <f>'3 кв 2013'!G38/3</f>
        <v>6452.586666666666</v>
      </c>
      <c r="H38" s="34"/>
    </row>
    <row r="39" spans="1:8" ht="13.5" thickBot="1">
      <c r="A39" s="39"/>
      <c r="B39" s="42"/>
      <c r="C39" s="18"/>
      <c r="D39" s="18"/>
      <c r="E39" s="19" t="s">
        <v>48</v>
      </c>
      <c r="F39" s="34"/>
      <c r="G39" s="34">
        <f>'3 кв 2013'!G39/3</f>
        <v>3719.6</v>
      </c>
      <c r="H39" s="34"/>
    </row>
    <row r="40" spans="1:8" ht="48" thickBot="1">
      <c r="A40" s="37">
        <v>2</v>
      </c>
      <c r="B40" s="40" t="s">
        <v>14</v>
      </c>
      <c r="C40" s="14"/>
      <c r="D40" s="14"/>
      <c r="E40" s="15" t="s">
        <v>21</v>
      </c>
      <c r="F40" s="34"/>
      <c r="G40" s="34">
        <f>'3 кв 2013'!G40/3</f>
        <v>25406.39333333333</v>
      </c>
      <c r="H40" s="34"/>
    </row>
    <row r="41" spans="1:8" ht="24" thickBot="1">
      <c r="A41" s="38"/>
      <c r="B41" s="41"/>
      <c r="C41" s="6"/>
      <c r="D41" s="6"/>
      <c r="E41" s="10" t="s">
        <v>22</v>
      </c>
      <c r="F41" s="34"/>
      <c r="G41" s="34">
        <f>'3 кв 2013'!G41/3</f>
        <v>4675.93</v>
      </c>
      <c r="H41" s="34"/>
    </row>
    <row r="42" spans="1:8" ht="24" thickBot="1">
      <c r="A42" s="38"/>
      <c r="B42" s="41"/>
      <c r="C42" s="6"/>
      <c r="D42" s="6"/>
      <c r="E42" s="10" t="s">
        <v>23</v>
      </c>
      <c r="F42" s="34"/>
      <c r="G42" s="34">
        <f>'3 кв 2013'!G42/3</f>
        <v>62035.33666666667</v>
      </c>
      <c r="H42" s="34"/>
    </row>
    <row r="43" spans="1:8" ht="13.5" thickBot="1">
      <c r="A43" s="38"/>
      <c r="B43" s="41"/>
      <c r="C43" s="6"/>
      <c r="D43" s="6"/>
      <c r="E43" s="10" t="s">
        <v>24</v>
      </c>
      <c r="F43" s="34"/>
      <c r="G43" s="34">
        <f>'3 кв 2013'!G43/3</f>
        <v>21634.086666666666</v>
      </c>
      <c r="H43" s="34"/>
    </row>
    <row r="44" spans="1:8" ht="13.5" thickBot="1">
      <c r="A44" s="38"/>
      <c r="B44" s="41"/>
      <c r="C44" s="6"/>
      <c r="D44" s="6"/>
      <c r="E44" s="10" t="s">
        <v>25</v>
      </c>
      <c r="F44" s="34"/>
      <c r="G44" s="34">
        <f>'3 кв 2013'!G44/3</f>
        <v>12554.093333333332</v>
      </c>
      <c r="H44" s="34"/>
    </row>
    <row r="45" spans="1:8" ht="13.5" thickBot="1">
      <c r="A45" s="38"/>
      <c r="B45" s="41"/>
      <c r="C45" s="6"/>
      <c r="D45" s="6"/>
      <c r="E45" s="10" t="s">
        <v>26</v>
      </c>
      <c r="F45" s="34"/>
      <c r="G45" s="34">
        <f>'3 кв 2013'!G45/3</f>
        <v>1739.4166666666667</v>
      </c>
      <c r="H45" s="34"/>
    </row>
    <row r="46" spans="1:8" ht="13.5" thickBot="1">
      <c r="A46" s="38"/>
      <c r="B46" s="41"/>
      <c r="C46" s="6"/>
      <c r="D46" s="6"/>
      <c r="E46" s="10" t="s">
        <v>27</v>
      </c>
      <c r="F46" s="34"/>
      <c r="G46" s="34">
        <f>'3 кв 2013'!G46/3</f>
        <v>50992.85333333333</v>
      </c>
      <c r="H46" s="34"/>
    </row>
    <row r="47" spans="1:8" ht="13.5" thickBot="1">
      <c r="A47" s="38"/>
      <c r="B47" s="41"/>
      <c r="C47" s="6"/>
      <c r="D47" s="6"/>
      <c r="E47" s="10" t="s">
        <v>28</v>
      </c>
      <c r="F47" s="34"/>
      <c r="G47" s="34">
        <f>'3 кв 2013'!G47/3</f>
        <v>5226.5</v>
      </c>
      <c r="H47" s="34"/>
    </row>
    <row r="48" spans="1:8" ht="13.5" thickBot="1">
      <c r="A48" s="38"/>
      <c r="B48" s="41"/>
      <c r="C48" s="6"/>
      <c r="D48" s="6"/>
      <c r="E48" s="10" t="s">
        <v>29</v>
      </c>
      <c r="F48" s="34"/>
      <c r="G48" s="34">
        <f>'3 кв 2013'!G48/3</f>
        <v>123806.18666666666</v>
      </c>
      <c r="H48" s="34"/>
    </row>
    <row r="49" spans="1:8" ht="13.5" thickBot="1">
      <c r="A49" s="38"/>
      <c r="B49" s="41"/>
      <c r="C49" s="6"/>
      <c r="D49" s="6"/>
      <c r="E49" s="10" t="s">
        <v>30</v>
      </c>
      <c r="F49" s="34"/>
      <c r="G49" s="34">
        <f>'3 кв 2013'!G49/3</f>
        <v>33367.97666666666</v>
      </c>
      <c r="H49" s="34"/>
    </row>
    <row r="50" spans="1:8" ht="13.5" thickBot="1">
      <c r="A50" s="38"/>
      <c r="B50" s="41"/>
      <c r="C50" s="6"/>
      <c r="D50" s="6"/>
      <c r="E50" s="10" t="s">
        <v>31</v>
      </c>
      <c r="F50" s="34"/>
      <c r="G50" s="34">
        <f>'3 кв 2013'!G50/3</f>
        <v>7632.13</v>
      </c>
      <c r="H50" s="34"/>
    </row>
    <row r="51" spans="1:8" ht="13.5" thickBot="1">
      <c r="A51" s="38"/>
      <c r="B51" s="41"/>
      <c r="C51" s="6"/>
      <c r="D51" s="6"/>
      <c r="E51" s="10" t="s">
        <v>32</v>
      </c>
      <c r="F51" s="34"/>
      <c r="G51" s="34">
        <f>'3 кв 2013'!G51/3</f>
        <v>20931.77</v>
      </c>
      <c r="H51" s="34"/>
    </row>
    <row r="52" spans="1:8" ht="13.5" thickBot="1">
      <c r="A52" s="38"/>
      <c r="B52" s="41"/>
      <c r="C52" s="6"/>
      <c r="D52" s="6"/>
      <c r="E52" s="10" t="s">
        <v>33</v>
      </c>
      <c r="F52" s="34"/>
      <c r="G52" s="34">
        <f>'3 кв 2013'!G52/3</f>
        <v>2170.5766666666664</v>
      </c>
      <c r="H52" s="34"/>
    </row>
    <row r="53" spans="1:8" ht="13.5" thickBot="1">
      <c r="A53" s="38"/>
      <c r="B53" s="41"/>
      <c r="C53" s="6"/>
      <c r="D53" s="6"/>
      <c r="E53" s="10" t="s">
        <v>34</v>
      </c>
      <c r="F53" s="34"/>
      <c r="G53" s="34">
        <f>'3 кв 2013'!G53/3</f>
        <v>24798.043333333335</v>
      </c>
      <c r="H53" s="34"/>
    </row>
    <row r="54" spans="1:8" ht="24" thickBot="1">
      <c r="A54" s="38"/>
      <c r="B54" s="41"/>
      <c r="C54" s="6"/>
      <c r="D54" s="6"/>
      <c r="E54" s="10" t="s">
        <v>35</v>
      </c>
      <c r="F54" s="34"/>
      <c r="G54" s="34">
        <f>'3 кв 2013'!G54/3</f>
        <v>9797.58</v>
      </c>
      <c r="H54" s="34"/>
    </row>
    <row r="55" spans="1:8" ht="13.5" thickBot="1">
      <c r="A55" s="38"/>
      <c r="B55" s="41"/>
      <c r="C55" s="6"/>
      <c r="D55" s="6"/>
      <c r="E55" s="10" t="s">
        <v>36</v>
      </c>
      <c r="F55" s="34"/>
      <c r="G55" s="34">
        <f>'3 кв 2013'!G55/3</f>
        <v>7331.956666666666</v>
      </c>
      <c r="H55" s="34"/>
    </row>
    <row r="56" spans="1:8" ht="24" thickBot="1">
      <c r="A56" s="38"/>
      <c r="B56" s="41"/>
      <c r="C56" s="6"/>
      <c r="D56" s="6"/>
      <c r="E56" s="10" t="s">
        <v>37</v>
      </c>
      <c r="F56" s="34"/>
      <c r="G56" s="34">
        <f>'3 кв 2013'!G56/3</f>
        <v>569.4466666666666</v>
      </c>
      <c r="H56" s="34"/>
    </row>
    <row r="57" spans="1:8" ht="24" thickBot="1">
      <c r="A57" s="38"/>
      <c r="B57" s="41"/>
      <c r="C57" s="6"/>
      <c r="D57" s="6"/>
      <c r="E57" s="10" t="s">
        <v>38</v>
      </c>
      <c r="F57" s="34"/>
      <c r="G57" s="34">
        <f>'3 кв 2013'!G57/3</f>
        <v>14549.893333333333</v>
      </c>
      <c r="H57" s="34"/>
    </row>
    <row r="58" spans="1:8" ht="24" thickBot="1">
      <c r="A58" s="38"/>
      <c r="B58" s="41"/>
      <c r="C58" s="6"/>
      <c r="D58" s="6"/>
      <c r="E58" s="10" t="s">
        <v>39</v>
      </c>
      <c r="F58" s="34"/>
      <c r="G58" s="34">
        <f>'3 кв 2013'!G58/3</f>
        <v>9542.166666666666</v>
      </c>
      <c r="H58" s="34"/>
    </row>
    <row r="59" spans="1:8" ht="24" thickBot="1">
      <c r="A59" s="38"/>
      <c r="B59" s="41"/>
      <c r="C59" s="6"/>
      <c r="D59" s="6"/>
      <c r="E59" s="10" t="s">
        <v>40</v>
      </c>
      <c r="F59" s="34"/>
      <c r="G59" s="34">
        <f>'3 кв 2013'!G59/3</f>
        <v>33000.636666666665</v>
      </c>
      <c r="H59" s="34"/>
    </row>
    <row r="60" spans="1:8" ht="13.5" thickBot="1">
      <c r="A60" s="38"/>
      <c r="B60" s="41"/>
      <c r="C60" s="6"/>
      <c r="D60" s="6"/>
      <c r="E60" s="10" t="s">
        <v>41</v>
      </c>
      <c r="F60" s="34"/>
      <c r="G60" s="34">
        <f>'3 кв 2013'!G60/3</f>
        <v>0</v>
      </c>
      <c r="H60" s="34"/>
    </row>
    <row r="61" spans="1:8" ht="24" thickBot="1">
      <c r="A61" s="38"/>
      <c r="B61" s="41"/>
      <c r="C61" s="6"/>
      <c r="D61" s="6"/>
      <c r="E61" s="10" t="s">
        <v>42</v>
      </c>
      <c r="F61" s="34"/>
      <c r="G61" s="34">
        <f>'3 кв 2013'!G61/3</f>
        <v>4456.55</v>
      </c>
      <c r="H61" s="34"/>
    </row>
    <row r="62" spans="1:8" ht="13.5" thickBot="1">
      <c r="A62" s="38"/>
      <c r="B62" s="41"/>
      <c r="C62" s="6"/>
      <c r="D62" s="6"/>
      <c r="E62" s="10" t="s">
        <v>43</v>
      </c>
      <c r="F62" s="34"/>
      <c r="G62" s="34">
        <f>'3 кв 2013'!G62/3</f>
        <v>7.683333333333334</v>
      </c>
      <c r="H62" s="34"/>
    </row>
    <row r="63" spans="1:8" ht="13.5" thickBot="1">
      <c r="A63" s="38"/>
      <c r="B63" s="41"/>
      <c r="C63" s="6"/>
      <c r="D63" s="6"/>
      <c r="E63" s="10" t="s">
        <v>44</v>
      </c>
      <c r="F63" s="34"/>
      <c r="G63" s="34">
        <f>'3 кв 2013'!G63/3</f>
        <v>35880.01666666667</v>
      </c>
      <c r="H63" s="34"/>
    </row>
    <row r="64" spans="1:8" ht="13.5" thickBot="1">
      <c r="A64" s="38"/>
      <c r="B64" s="41"/>
      <c r="C64" s="6"/>
      <c r="D64" s="6"/>
      <c r="E64" s="10" t="s">
        <v>45</v>
      </c>
      <c r="F64" s="34"/>
      <c r="G64" s="34">
        <f>'3 кв 2013'!G64/3</f>
        <v>8379.806666666665</v>
      </c>
      <c r="H64" s="34"/>
    </row>
    <row r="65" spans="1:8" ht="13.5" thickBot="1">
      <c r="A65" s="38"/>
      <c r="B65" s="41"/>
      <c r="C65" s="6"/>
      <c r="D65" s="6"/>
      <c r="E65" s="10" t="s">
        <v>46</v>
      </c>
      <c r="F65" s="34"/>
      <c r="G65" s="34">
        <f>'3 кв 2013'!G65/3</f>
        <v>44356.363333333335</v>
      </c>
      <c r="H65" s="34"/>
    </row>
    <row r="66" spans="1:8" ht="13.5" thickBot="1">
      <c r="A66" s="38"/>
      <c r="B66" s="41"/>
      <c r="C66" s="6"/>
      <c r="D66" s="6"/>
      <c r="E66" s="10" t="s">
        <v>47</v>
      </c>
      <c r="F66" s="34"/>
      <c r="G66" s="34">
        <f>'3 кв 2013'!G66/3</f>
        <v>1416.4466666666667</v>
      </c>
      <c r="H66" s="34"/>
    </row>
    <row r="67" spans="1:8" ht="13.5" thickBot="1">
      <c r="A67" s="39"/>
      <c r="B67" s="42"/>
      <c r="C67" s="18"/>
      <c r="D67" s="18"/>
      <c r="E67" s="19" t="s">
        <v>48</v>
      </c>
      <c r="F67" s="34"/>
      <c r="G67" s="34">
        <f>'3 кв 2013'!G67/3</f>
        <v>816.5133333333333</v>
      </c>
      <c r="H67" s="34"/>
    </row>
    <row r="68" spans="1:8" ht="48" thickBot="1">
      <c r="A68" s="37">
        <v>3</v>
      </c>
      <c r="B68" s="40" t="s">
        <v>15</v>
      </c>
      <c r="C68" s="14"/>
      <c r="D68" s="14"/>
      <c r="E68" s="15" t="s">
        <v>21</v>
      </c>
      <c r="F68" s="34"/>
      <c r="G68" s="34">
        <f>'3 кв 2013'!G68/3</f>
        <v>20266.873333333333</v>
      </c>
      <c r="H68" s="34"/>
    </row>
    <row r="69" spans="1:8" ht="24" thickBot="1">
      <c r="A69" s="38"/>
      <c r="B69" s="41"/>
      <c r="C69" s="6"/>
      <c r="D69" s="6"/>
      <c r="E69" s="10" t="s">
        <v>22</v>
      </c>
      <c r="F69" s="34"/>
      <c r="G69" s="34">
        <f>'3 кв 2013'!G69/3</f>
        <v>3730.023333333333</v>
      </c>
      <c r="H69" s="34"/>
    </row>
    <row r="70" spans="1:8" ht="24" thickBot="1">
      <c r="A70" s="38"/>
      <c r="B70" s="41"/>
      <c r="C70" s="6"/>
      <c r="D70" s="6"/>
      <c r="E70" s="10" t="s">
        <v>23</v>
      </c>
      <c r="F70" s="34"/>
      <c r="G70" s="34">
        <f>'3 кв 2013'!G70/3</f>
        <v>49486.05666666667</v>
      </c>
      <c r="H70" s="34"/>
    </row>
    <row r="71" spans="1:8" ht="13.5" thickBot="1">
      <c r="A71" s="38"/>
      <c r="B71" s="41"/>
      <c r="C71" s="6"/>
      <c r="D71" s="6"/>
      <c r="E71" s="10" t="s">
        <v>24</v>
      </c>
      <c r="F71" s="34"/>
      <c r="G71" s="34">
        <f>'3 кв 2013'!G71/3</f>
        <v>17257.673333333332</v>
      </c>
      <c r="H71" s="34"/>
    </row>
    <row r="72" spans="1:8" ht="13.5" thickBot="1">
      <c r="A72" s="38"/>
      <c r="B72" s="41"/>
      <c r="C72" s="6"/>
      <c r="D72" s="6"/>
      <c r="E72" s="10" t="s">
        <v>25</v>
      </c>
      <c r="F72" s="34"/>
      <c r="G72" s="34">
        <f>'3 кв 2013'!G72/3</f>
        <v>10014.493333333334</v>
      </c>
      <c r="H72" s="34"/>
    </row>
    <row r="73" spans="1:8" ht="13.5" thickBot="1">
      <c r="A73" s="38"/>
      <c r="B73" s="41"/>
      <c r="C73" s="6"/>
      <c r="D73" s="6"/>
      <c r="E73" s="10" t="s">
        <v>26</v>
      </c>
      <c r="F73" s="34"/>
      <c r="G73" s="34">
        <f>'3 кв 2013'!G73/3</f>
        <v>1387.5466666666669</v>
      </c>
      <c r="H73" s="34"/>
    </row>
    <row r="74" spans="1:8" ht="13.5" thickBot="1">
      <c r="A74" s="38"/>
      <c r="B74" s="41"/>
      <c r="C74" s="6"/>
      <c r="D74" s="6"/>
      <c r="E74" s="10" t="s">
        <v>27</v>
      </c>
      <c r="F74" s="34"/>
      <c r="G74" s="34">
        <f>'3 кв 2013'!G74/3</f>
        <v>40677.3854557004</v>
      </c>
      <c r="H74" s="34"/>
    </row>
    <row r="75" spans="1:8" ht="13.5" thickBot="1">
      <c r="A75" s="38"/>
      <c r="B75" s="41"/>
      <c r="C75" s="6"/>
      <c r="D75" s="6"/>
      <c r="E75" s="10" t="s">
        <v>28</v>
      </c>
      <c r="F75" s="34"/>
      <c r="G75" s="34">
        <f>'3 кв 2013'!G75/3</f>
        <v>4169.22</v>
      </c>
      <c r="H75" s="34"/>
    </row>
    <row r="76" spans="1:8" ht="13.5" thickBot="1">
      <c r="A76" s="38"/>
      <c r="B76" s="41"/>
      <c r="C76" s="6"/>
      <c r="D76" s="6"/>
      <c r="E76" s="10" t="s">
        <v>29</v>
      </c>
      <c r="F76" s="34"/>
      <c r="G76" s="34">
        <f>'3 кв 2013'!G76/3</f>
        <v>98761.13</v>
      </c>
      <c r="H76" s="34"/>
    </row>
    <row r="77" spans="1:8" ht="13.5" thickBot="1">
      <c r="A77" s="38"/>
      <c r="B77" s="41"/>
      <c r="C77" s="6"/>
      <c r="D77" s="6"/>
      <c r="E77" s="10" t="s">
        <v>30</v>
      </c>
      <c r="F77" s="34"/>
      <c r="G77" s="34">
        <f>'3 кв 2013'!G77/3</f>
        <v>26617.88666666667</v>
      </c>
      <c r="H77" s="34"/>
    </row>
    <row r="78" spans="1:8" ht="13.5" thickBot="1">
      <c r="A78" s="38"/>
      <c r="B78" s="41"/>
      <c r="C78" s="6"/>
      <c r="D78" s="6"/>
      <c r="E78" s="10" t="s">
        <v>31</v>
      </c>
      <c r="F78" s="34"/>
      <c r="G78" s="34">
        <f>'3 кв 2013'!G78/3</f>
        <v>6088.21</v>
      </c>
      <c r="H78" s="34"/>
    </row>
    <row r="79" spans="1:8" ht="13.5" thickBot="1">
      <c r="A79" s="38"/>
      <c r="B79" s="41"/>
      <c r="C79" s="6"/>
      <c r="D79" s="6"/>
      <c r="E79" s="10" t="s">
        <v>32</v>
      </c>
      <c r="F79" s="34"/>
      <c r="G79" s="34">
        <f>'3 кв 2013'!G79/3</f>
        <v>16697.43</v>
      </c>
      <c r="H79" s="34"/>
    </row>
    <row r="80" spans="1:8" ht="13.5" thickBot="1">
      <c r="A80" s="38"/>
      <c r="B80" s="41"/>
      <c r="C80" s="6"/>
      <c r="D80" s="6"/>
      <c r="E80" s="10" t="s">
        <v>33</v>
      </c>
      <c r="F80" s="34"/>
      <c r="G80" s="34">
        <f>'3 кв 2013'!G80/3</f>
        <v>1731.4866666666667</v>
      </c>
      <c r="H80" s="34"/>
    </row>
    <row r="81" spans="1:8" ht="13.5" thickBot="1">
      <c r="A81" s="38"/>
      <c r="B81" s="41"/>
      <c r="C81" s="6"/>
      <c r="D81" s="6"/>
      <c r="E81" s="10" t="s">
        <v>34</v>
      </c>
      <c r="F81" s="34"/>
      <c r="G81" s="34">
        <f>'3 кв 2013'!G81/3</f>
        <v>19781.586666666666</v>
      </c>
      <c r="H81" s="34"/>
    </row>
    <row r="82" spans="1:8" ht="24" thickBot="1">
      <c r="A82" s="38"/>
      <c r="B82" s="41"/>
      <c r="C82" s="6"/>
      <c r="D82" s="6"/>
      <c r="E82" s="10" t="s">
        <v>35</v>
      </c>
      <c r="F82" s="34"/>
      <c r="G82" s="34">
        <f>'3 кв 2013'!G82/3</f>
        <v>7815.6033333333335</v>
      </c>
      <c r="H82" s="34"/>
    </row>
    <row r="83" spans="1:8" ht="13.5" thickBot="1">
      <c r="A83" s="38"/>
      <c r="B83" s="41"/>
      <c r="C83" s="6"/>
      <c r="D83" s="6"/>
      <c r="E83" s="10" t="s">
        <v>36</v>
      </c>
      <c r="F83" s="34"/>
      <c r="G83" s="34">
        <f>'3 кв 2013'!G83/3</f>
        <v>5848.756666666667</v>
      </c>
      <c r="H83" s="34"/>
    </row>
    <row r="84" spans="1:8" ht="24" thickBot="1">
      <c r="A84" s="38"/>
      <c r="B84" s="41"/>
      <c r="C84" s="6"/>
      <c r="D84" s="6"/>
      <c r="E84" s="10" t="s">
        <v>37</v>
      </c>
      <c r="F84" s="34"/>
      <c r="G84" s="34">
        <f>'3 кв 2013'!G84/3</f>
        <v>454.25</v>
      </c>
      <c r="H84" s="34"/>
    </row>
    <row r="85" spans="1:8" ht="24" thickBot="1">
      <c r="A85" s="38"/>
      <c r="B85" s="41"/>
      <c r="C85" s="6"/>
      <c r="D85" s="6"/>
      <c r="E85" s="10" t="s">
        <v>38</v>
      </c>
      <c r="F85" s="34"/>
      <c r="G85" s="34">
        <f>'3 кв 2013'!G85/3</f>
        <v>11606.56</v>
      </c>
      <c r="H85" s="34"/>
    </row>
    <row r="86" spans="1:8" ht="24" thickBot="1">
      <c r="A86" s="38"/>
      <c r="B86" s="41"/>
      <c r="C86" s="6"/>
      <c r="D86" s="6"/>
      <c r="E86" s="10" t="s">
        <v>39</v>
      </c>
      <c r="F86" s="34"/>
      <c r="G86" s="34">
        <f>'3 кв 2013'!G86/3</f>
        <v>7611.856666666667</v>
      </c>
      <c r="H86" s="34"/>
    </row>
    <row r="87" spans="1:8" ht="24" thickBot="1">
      <c r="A87" s="38"/>
      <c r="B87" s="41"/>
      <c r="C87" s="6"/>
      <c r="D87" s="6"/>
      <c r="E87" s="10" t="s">
        <v>40</v>
      </c>
      <c r="F87" s="34"/>
      <c r="G87" s="34">
        <f>'3 кв 2013'!G87/3</f>
        <v>26324.85666666667</v>
      </c>
      <c r="H87" s="34"/>
    </row>
    <row r="88" spans="1:8" ht="13.5" thickBot="1">
      <c r="A88" s="38"/>
      <c r="B88" s="41"/>
      <c r="C88" s="6"/>
      <c r="D88" s="6"/>
      <c r="E88" s="10" t="s">
        <v>41</v>
      </c>
      <c r="F88" s="34"/>
      <c r="G88" s="34">
        <f>'3 кв 2013'!G88/3</f>
        <v>0</v>
      </c>
      <c r="H88" s="34"/>
    </row>
    <row r="89" spans="1:8" ht="24" thickBot="1">
      <c r="A89" s="38"/>
      <c r="B89" s="41"/>
      <c r="C89" s="6"/>
      <c r="D89" s="6"/>
      <c r="E89" s="10" t="s">
        <v>42</v>
      </c>
      <c r="F89" s="34"/>
      <c r="G89" s="34">
        <f>'3 кв 2013'!G89/3</f>
        <v>3555.023333333333</v>
      </c>
      <c r="H89" s="34"/>
    </row>
    <row r="90" spans="1:8" ht="13.5" thickBot="1">
      <c r="A90" s="38"/>
      <c r="B90" s="41"/>
      <c r="C90" s="6"/>
      <c r="D90" s="6"/>
      <c r="E90" s="10" t="s">
        <v>43</v>
      </c>
      <c r="F90" s="34"/>
      <c r="G90" s="34">
        <f>'3 кв 2013'!G90/3</f>
        <v>6.13</v>
      </c>
      <c r="H90" s="34"/>
    </row>
    <row r="91" spans="1:8" ht="13.5" thickBot="1">
      <c r="A91" s="38"/>
      <c r="B91" s="41"/>
      <c r="C91" s="6"/>
      <c r="D91" s="6"/>
      <c r="E91" s="10" t="s">
        <v>44</v>
      </c>
      <c r="F91" s="34"/>
      <c r="G91" s="34">
        <f>'3 кв 2013'!G91/3</f>
        <v>28621.76</v>
      </c>
      <c r="H91" s="34"/>
    </row>
    <row r="92" spans="1:8" ht="13.5" thickBot="1">
      <c r="A92" s="38"/>
      <c r="B92" s="41"/>
      <c r="C92" s="6"/>
      <c r="D92" s="6"/>
      <c r="E92" s="10" t="s">
        <v>45</v>
      </c>
      <c r="F92" s="34"/>
      <c r="G92" s="34">
        <f>'3 кв 2013'!G92/3</f>
        <v>6684.633333333334</v>
      </c>
      <c r="H92" s="34"/>
    </row>
    <row r="93" spans="1:8" ht="13.5" thickBot="1">
      <c r="A93" s="38"/>
      <c r="B93" s="41"/>
      <c r="C93" s="6"/>
      <c r="D93" s="6"/>
      <c r="E93" s="10" t="s">
        <v>46</v>
      </c>
      <c r="F93" s="34"/>
      <c r="G93" s="34">
        <f>'3 кв 2013'!G93/3</f>
        <v>35383.40666666667</v>
      </c>
      <c r="H93" s="34"/>
    </row>
    <row r="94" spans="1:8" ht="13.5" thickBot="1">
      <c r="A94" s="38"/>
      <c r="B94" s="41"/>
      <c r="C94" s="6"/>
      <c r="D94" s="6"/>
      <c r="E94" s="10" t="s">
        <v>47</v>
      </c>
      <c r="F94" s="34"/>
      <c r="G94" s="34">
        <f>'3 кв 2013'!G94/3</f>
        <v>1129.91</v>
      </c>
      <c r="H94" s="34"/>
    </row>
    <row r="95" spans="1:8" ht="13.5" thickBot="1">
      <c r="A95" s="39"/>
      <c r="B95" s="42"/>
      <c r="C95" s="18"/>
      <c r="D95" s="18"/>
      <c r="E95" s="19" t="s">
        <v>48</v>
      </c>
      <c r="F95" s="34"/>
      <c r="G95" s="34">
        <f>'3 кв 2013'!G95/3</f>
        <v>651.3366666666667</v>
      </c>
      <c r="H95" s="34"/>
    </row>
    <row r="96" spans="1:8" ht="48" thickBot="1">
      <c r="A96" s="37">
        <v>4</v>
      </c>
      <c r="B96" s="40" t="s">
        <v>16</v>
      </c>
      <c r="C96" s="14"/>
      <c r="D96" s="14"/>
      <c r="E96" s="15" t="s">
        <v>21</v>
      </c>
      <c r="F96" s="34"/>
      <c r="G96" s="34">
        <f>'3 кв 2013'!G96/3</f>
        <v>15224.343333333332</v>
      </c>
      <c r="H96" s="34"/>
    </row>
    <row r="97" spans="1:8" ht="24" thickBot="1">
      <c r="A97" s="38"/>
      <c r="B97" s="41"/>
      <c r="C97" s="6"/>
      <c r="D97" s="6"/>
      <c r="E97" s="10" t="s">
        <v>22</v>
      </c>
      <c r="F97" s="34"/>
      <c r="G97" s="34">
        <f>'3 кв 2013'!G97/3</f>
        <v>2801.97</v>
      </c>
      <c r="H97" s="34"/>
    </row>
    <row r="98" spans="1:8" ht="24" thickBot="1">
      <c r="A98" s="38"/>
      <c r="B98" s="41"/>
      <c r="C98" s="6"/>
      <c r="D98" s="6"/>
      <c r="E98" s="10" t="s">
        <v>23</v>
      </c>
      <c r="F98" s="34"/>
      <c r="G98" s="34">
        <f>'3 кв 2013'!G98/3</f>
        <v>37173.61</v>
      </c>
      <c r="H98" s="34"/>
    </row>
    <row r="99" spans="1:8" ht="13.5" thickBot="1">
      <c r="A99" s="38"/>
      <c r="B99" s="41"/>
      <c r="C99" s="6"/>
      <c r="D99" s="6"/>
      <c r="E99" s="10" t="s">
        <v>24</v>
      </c>
      <c r="F99" s="34"/>
      <c r="G99" s="34">
        <f>'3 кв 2013'!G99/3</f>
        <v>12963.853333333333</v>
      </c>
      <c r="H99" s="34"/>
    </row>
    <row r="100" spans="1:8" ht="13.5" thickBot="1">
      <c r="A100" s="38"/>
      <c r="B100" s="41"/>
      <c r="C100" s="6"/>
      <c r="D100" s="6"/>
      <c r="E100" s="10" t="s">
        <v>25</v>
      </c>
      <c r="F100" s="34"/>
      <c r="G100" s="34">
        <f>'3 кв 2013'!G100/3</f>
        <v>7522.823333333334</v>
      </c>
      <c r="H100" s="34"/>
    </row>
    <row r="101" spans="1:8" ht="13.5" thickBot="1">
      <c r="A101" s="38"/>
      <c r="B101" s="41"/>
      <c r="C101" s="6"/>
      <c r="D101" s="6"/>
      <c r="E101" s="10" t="s">
        <v>26</v>
      </c>
      <c r="F101" s="34"/>
      <c r="G101" s="34">
        <f>'3 кв 2013'!G101/3</f>
        <v>1042.3166666666666</v>
      </c>
      <c r="H101" s="34"/>
    </row>
    <row r="102" spans="1:8" ht="13.5" thickBot="1">
      <c r="A102" s="38"/>
      <c r="B102" s="41"/>
      <c r="C102" s="6"/>
      <c r="D102" s="6"/>
      <c r="E102" s="10" t="s">
        <v>27</v>
      </c>
      <c r="F102" s="34"/>
      <c r="G102" s="34">
        <f>'3 кв 2013'!G102/3</f>
        <v>30556.59</v>
      </c>
      <c r="H102" s="34"/>
    </row>
    <row r="103" spans="1:8" ht="13.5" thickBot="1">
      <c r="A103" s="38"/>
      <c r="B103" s="41"/>
      <c r="C103" s="6"/>
      <c r="D103" s="6"/>
      <c r="E103" s="10" t="s">
        <v>28</v>
      </c>
      <c r="F103" s="34"/>
      <c r="G103" s="34">
        <f>'3 кв 2013'!G103/3</f>
        <v>3131.89</v>
      </c>
      <c r="H103" s="34"/>
    </row>
    <row r="104" spans="1:8" ht="13.5" thickBot="1">
      <c r="A104" s="38"/>
      <c r="B104" s="41"/>
      <c r="C104" s="6"/>
      <c r="D104" s="6"/>
      <c r="E104" s="10" t="s">
        <v>29</v>
      </c>
      <c r="F104" s="34"/>
      <c r="G104" s="34">
        <f>'3 кв 2013'!G104/3</f>
        <v>74188.72666666667</v>
      </c>
      <c r="H104" s="34"/>
    </row>
    <row r="105" spans="1:8" ht="13.5" thickBot="1">
      <c r="A105" s="38"/>
      <c r="B105" s="41"/>
      <c r="C105" s="6"/>
      <c r="D105" s="6"/>
      <c r="E105" s="10" t="s">
        <v>30</v>
      </c>
      <c r="F105" s="34"/>
      <c r="G105" s="34">
        <f>'3 кв 2013'!G105/3</f>
        <v>19995.186666666665</v>
      </c>
      <c r="H105" s="34"/>
    </row>
    <row r="106" spans="1:8" ht="13.5" thickBot="1">
      <c r="A106" s="38"/>
      <c r="B106" s="41"/>
      <c r="C106" s="6"/>
      <c r="D106" s="6"/>
      <c r="E106" s="10" t="s">
        <v>31</v>
      </c>
      <c r="F106" s="34"/>
      <c r="G106" s="34">
        <f>'3 кв 2013'!G106/3</f>
        <v>4573.423333333333</v>
      </c>
      <c r="H106" s="34"/>
    </row>
    <row r="107" spans="1:8" ht="13.5" thickBot="1">
      <c r="A107" s="38"/>
      <c r="B107" s="41"/>
      <c r="C107" s="6"/>
      <c r="D107" s="6"/>
      <c r="E107" s="10" t="s">
        <v>32</v>
      </c>
      <c r="F107" s="34"/>
      <c r="G107" s="34">
        <f>'3 кв 2013'!G107/3</f>
        <v>12543.003333333334</v>
      </c>
      <c r="H107" s="34"/>
    </row>
    <row r="108" spans="1:8" ht="13.5" thickBot="1">
      <c r="A108" s="38"/>
      <c r="B108" s="41"/>
      <c r="C108" s="6"/>
      <c r="D108" s="6"/>
      <c r="E108" s="10" t="s">
        <v>33</v>
      </c>
      <c r="F108" s="34"/>
      <c r="G108" s="34">
        <f>'3 кв 2013'!G108/3</f>
        <v>1300.68</v>
      </c>
      <c r="H108" s="34"/>
    </row>
    <row r="109" spans="1:8" ht="13.5" thickBot="1">
      <c r="A109" s="38"/>
      <c r="B109" s="41"/>
      <c r="C109" s="6"/>
      <c r="D109" s="6"/>
      <c r="E109" s="10" t="s">
        <v>34</v>
      </c>
      <c r="F109" s="34"/>
      <c r="G109" s="34">
        <f>'3 кв 2013'!G109/3</f>
        <v>14859.800000000001</v>
      </c>
      <c r="H109" s="34"/>
    </row>
    <row r="110" spans="1:8" ht="24" thickBot="1">
      <c r="A110" s="38"/>
      <c r="B110" s="41"/>
      <c r="C110" s="6"/>
      <c r="D110" s="6"/>
      <c r="E110" s="10" t="s">
        <v>35</v>
      </c>
      <c r="F110" s="34"/>
      <c r="G110" s="34">
        <f>'3 кв 2013'!G110/3</f>
        <v>5871.03</v>
      </c>
      <c r="H110" s="34"/>
    </row>
    <row r="111" spans="1:8" ht="13.5" thickBot="1">
      <c r="A111" s="38"/>
      <c r="B111" s="41"/>
      <c r="C111" s="6"/>
      <c r="D111" s="6"/>
      <c r="E111" s="10" t="s">
        <v>36</v>
      </c>
      <c r="F111" s="34"/>
      <c r="G111" s="34">
        <f>'3 кв 2013'!G111/3</f>
        <v>4393.546666666666</v>
      </c>
      <c r="H111" s="34"/>
    </row>
    <row r="112" spans="1:8" ht="24" thickBot="1">
      <c r="A112" s="38"/>
      <c r="B112" s="41"/>
      <c r="C112" s="6"/>
      <c r="D112" s="6"/>
      <c r="E112" s="10" t="s">
        <v>37</v>
      </c>
      <c r="F112" s="34"/>
      <c r="G112" s="34">
        <f>'3 кв 2013'!G112/3</f>
        <v>341.23</v>
      </c>
      <c r="H112" s="34"/>
    </row>
    <row r="113" spans="1:8" ht="24" thickBot="1">
      <c r="A113" s="38"/>
      <c r="B113" s="41"/>
      <c r="C113" s="6"/>
      <c r="D113" s="6"/>
      <c r="E113" s="10" t="s">
        <v>38</v>
      </c>
      <c r="F113" s="34"/>
      <c r="G113" s="34">
        <f>'3 кв 2013'!G113/3</f>
        <v>8718.773333333333</v>
      </c>
      <c r="H113" s="34"/>
    </row>
    <row r="114" spans="1:8" ht="24" thickBot="1">
      <c r="A114" s="38"/>
      <c r="B114" s="41"/>
      <c r="C114" s="6"/>
      <c r="D114" s="6"/>
      <c r="E114" s="10" t="s">
        <v>39</v>
      </c>
      <c r="F114" s="34"/>
      <c r="G114" s="34">
        <f>'3 кв 2013'!G114/3</f>
        <v>5717.98</v>
      </c>
      <c r="H114" s="34"/>
    </row>
    <row r="115" spans="1:8" ht="24" thickBot="1">
      <c r="A115" s="38"/>
      <c r="B115" s="41"/>
      <c r="C115" s="6"/>
      <c r="D115" s="6"/>
      <c r="E115" s="10" t="s">
        <v>40</v>
      </c>
      <c r="F115" s="34"/>
      <c r="G115" s="34">
        <f>'3 кв 2013'!G115/3</f>
        <v>19775.063333333335</v>
      </c>
      <c r="H115" s="34"/>
    </row>
    <row r="116" spans="1:8" ht="13.5" thickBot="1">
      <c r="A116" s="38"/>
      <c r="B116" s="41"/>
      <c r="C116" s="6"/>
      <c r="D116" s="6"/>
      <c r="E116" s="10" t="s">
        <v>41</v>
      </c>
      <c r="F116" s="34"/>
      <c r="G116" s="34">
        <f>'3 кв 2013'!G116/3</f>
        <v>0</v>
      </c>
      <c r="H116" s="34"/>
    </row>
    <row r="117" spans="1:8" ht="24" thickBot="1">
      <c r="A117" s="38"/>
      <c r="B117" s="41"/>
      <c r="C117" s="6"/>
      <c r="D117" s="6"/>
      <c r="E117" s="10" t="s">
        <v>42</v>
      </c>
      <c r="F117" s="34"/>
      <c r="G117" s="34">
        <f>'3 кв 2013'!G117/3</f>
        <v>2670.5099999999998</v>
      </c>
      <c r="H117" s="34"/>
    </row>
    <row r="118" spans="1:8" ht="13.5" thickBot="1">
      <c r="A118" s="38"/>
      <c r="B118" s="41"/>
      <c r="C118" s="6"/>
      <c r="D118" s="6"/>
      <c r="E118" s="10" t="s">
        <v>43</v>
      </c>
      <c r="F118" s="34"/>
      <c r="G118" s="34">
        <f>'3 кв 2013'!G118/3</f>
        <v>4.6033333333333335</v>
      </c>
      <c r="H118" s="34"/>
    </row>
    <row r="119" spans="1:8" ht="13.5" thickBot="1">
      <c r="A119" s="38"/>
      <c r="B119" s="41"/>
      <c r="C119" s="6"/>
      <c r="D119" s="6"/>
      <c r="E119" s="10" t="s">
        <v>44</v>
      </c>
      <c r="F119" s="34"/>
      <c r="G119" s="34">
        <f>'3 кв 2013'!G119/3</f>
        <v>21500.483333333334</v>
      </c>
      <c r="H119" s="34"/>
    </row>
    <row r="120" spans="1:8" ht="13.5" thickBot="1">
      <c r="A120" s="38"/>
      <c r="B120" s="41"/>
      <c r="C120" s="6"/>
      <c r="D120" s="6"/>
      <c r="E120" s="10" t="s">
        <v>45</v>
      </c>
      <c r="F120" s="34"/>
      <c r="G120" s="34">
        <f>'3 кв 2013'!G120/3</f>
        <v>5021.453333333334</v>
      </c>
      <c r="H120" s="34"/>
    </row>
    <row r="121" spans="1:8" ht="13.5" thickBot="1">
      <c r="A121" s="38"/>
      <c r="B121" s="41"/>
      <c r="C121" s="6"/>
      <c r="D121" s="6"/>
      <c r="E121" s="10" t="s">
        <v>46</v>
      </c>
      <c r="F121" s="34"/>
      <c r="G121" s="34">
        <f>'3 кв 2013'!G121/3</f>
        <v>26579.786666666667</v>
      </c>
      <c r="H121" s="34"/>
    </row>
    <row r="122" spans="1:8" ht="13.5" thickBot="1">
      <c r="A122" s="38"/>
      <c r="B122" s="41"/>
      <c r="C122" s="6"/>
      <c r="D122" s="6"/>
      <c r="E122" s="10" t="s">
        <v>47</v>
      </c>
      <c r="F122" s="34"/>
      <c r="G122" s="34">
        <f>'3 кв 2013'!G122/3</f>
        <v>848.7833333333333</v>
      </c>
      <c r="H122" s="34"/>
    </row>
    <row r="123" spans="1:8" ht="13.5" thickBot="1">
      <c r="A123" s="39"/>
      <c r="B123" s="42"/>
      <c r="C123" s="18"/>
      <c r="D123" s="18"/>
      <c r="E123" s="19" t="s">
        <v>48</v>
      </c>
      <c r="F123" s="34"/>
      <c r="G123" s="34">
        <f>'3 кв 2013'!G123/3</f>
        <v>489.28</v>
      </c>
      <c r="H123" s="34"/>
    </row>
    <row r="124" spans="1:8" ht="48" thickBot="1">
      <c r="A124" s="37">
        <v>5</v>
      </c>
      <c r="B124" s="40" t="s">
        <v>17</v>
      </c>
      <c r="C124" s="14"/>
      <c r="D124" s="14"/>
      <c r="E124" s="15" t="s">
        <v>21</v>
      </c>
      <c r="F124" s="34"/>
      <c r="G124" s="34">
        <f>'3 кв 2013'!G124/3</f>
        <v>11119.68</v>
      </c>
      <c r="H124" s="34"/>
    </row>
    <row r="125" spans="1:8" ht="24" thickBot="1">
      <c r="A125" s="38"/>
      <c r="B125" s="41"/>
      <c r="C125" s="6"/>
      <c r="D125" s="6"/>
      <c r="E125" s="10" t="s">
        <v>22</v>
      </c>
      <c r="F125" s="34"/>
      <c r="G125" s="34">
        <f>'3 кв 2013'!G125/3</f>
        <v>2046.5266666666666</v>
      </c>
      <c r="H125" s="34"/>
    </row>
    <row r="126" spans="1:8" ht="24" thickBot="1">
      <c r="A126" s="38"/>
      <c r="B126" s="41"/>
      <c r="C126" s="6"/>
      <c r="D126" s="6"/>
      <c r="E126" s="10" t="s">
        <v>23</v>
      </c>
      <c r="F126" s="34"/>
      <c r="G126" s="34">
        <f>'3 кв 2013'!G126/3</f>
        <v>27151.163333333334</v>
      </c>
      <c r="H126" s="34"/>
    </row>
    <row r="127" spans="1:8" ht="13.5" thickBot="1">
      <c r="A127" s="38"/>
      <c r="B127" s="41"/>
      <c r="C127" s="6"/>
      <c r="D127" s="6"/>
      <c r="E127" s="10" t="s">
        <v>24</v>
      </c>
      <c r="F127" s="34"/>
      <c r="G127" s="34">
        <f>'3 кв 2013'!G127/3</f>
        <v>9468.646666666666</v>
      </c>
      <c r="H127" s="34"/>
    </row>
    <row r="128" spans="1:8" ht="13.5" thickBot="1">
      <c r="A128" s="38"/>
      <c r="B128" s="41"/>
      <c r="C128" s="6"/>
      <c r="D128" s="6"/>
      <c r="E128" s="10" t="s">
        <v>25</v>
      </c>
      <c r="F128" s="34"/>
      <c r="G128" s="34">
        <f>'3 кв 2013'!G128/3</f>
        <v>5494.583333333333</v>
      </c>
      <c r="H128" s="34"/>
    </row>
    <row r="129" spans="1:8" ht="13.5" thickBot="1">
      <c r="A129" s="38"/>
      <c r="B129" s="41"/>
      <c r="C129" s="6"/>
      <c r="D129" s="6"/>
      <c r="E129" s="10" t="s">
        <v>26</v>
      </c>
      <c r="F129" s="34"/>
      <c r="G129" s="34">
        <f>'3 кв 2013'!G129/3</f>
        <v>761.2966666666666</v>
      </c>
      <c r="H129" s="34"/>
    </row>
    <row r="130" spans="1:8" ht="13.5" thickBot="1">
      <c r="A130" s="38"/>
      <c r="B130" s="41"/>
      <c r="C130" s="6"/>
      <c r="D130" s="6"/>
      <c r="E130" s="10" t="s">
        <v>27</v>
      </c>
      <c r="F130" s="34"/>
      <c r="G130" s="34">
        <f>'3 кв 2013'!G130/3</f>
        <v>22318.173333333336</v>
      </c>
      <c r="H130" s="34"/>
    </row>
    <row r="131" spans="1:8" ht="13.5" thickBot="1">
      <c r="A131" s="38"/>
      <c r="B131" s="41"/>
      <c r="C131" s="6"/>
      <c r="D131" s="6"/>
      <c r="E131" s="10" t="s">
        <v>28</v>
      </c>
      <c r="F131" s="34"/>
      <c r="G131" s="34">
        <f>'3 кв 2013'!G131/3</f>
        <v>2287.4966666666664</v>
      </c>
      <c r="H131" s="34"/>
    </row>
    <row r="132" spans="1:8" ht="13.5" thickBot="1">
      <c r="A132" s="38"/>
      <c r="B132" s="41"/>
      <c r="C132" s="6"/>
      <c r="D132" s="6"/>
      <c r="E132" s="10" t="s">
        <v>29</v>
      </c>
      <c r="F132" s="34"/>
      <c r="G132" s="34">
        <f>'3 кв 2013'!G132/3</f>
        <v>54186.56666666667</v>
      </c>
      <c r="H132" s="34"/>
    </row>
    <row r="133" spans="1:8" ht="13.5" thickBot="1">
      <c r="A133" s="38"/>
      <c r="B133" s="41"/>
      <c r="C133" s="6"/>
      <c r="D133" s="6"/>
      <c r="E133" s="10" t="s">
        <v>30</v>
      </c>
      <c r="F133" s="34"/>
      <c r="G133" s="34">
        <f>'3 кв 2013'!G133/3</f>
        <v>14604.246666666666</v>
      </c>
      <c r="H133" s="34"/>
    </row>
    <row r="134" spans="1:8" ht="13.5" thickBot="1">
      <c r="A134" s="38"/>
      <c r="B134" s="41"/>
      <c r="C134" s="6"/>
      <c r="D134" s="6"/>
      <c r="E134" s="10" t="s">
        <v>31</v>
      </c>
      <c r="F134" s="34"/>
      <c r="G134" s="34">
        <f>'3 кв 2013'!G134/3</f>
        <v>3340.3733333333334</v>
      </c>
      <c r="H134" s="34"/>
    </row>
    <row r="135" spans="1:8" ht="13.5" thickBot="1">
      <c r="A135" s="38"/>
      <c r="B135" s="41"/>
      <c r="C135" s="6"/>
      <c r="D135" s="6"/>
      <c r="E135" s="10" t="s">
        <v>32</v>
      </c>
      <c r="F135" s="34"/>
      <c r="G135" s="34">
        <f>'3 кв 2013'!G135/3</f>
        <v>9161.26</v>
      </c>
      <c r="H135" s="34"/>
    </row>
    <row r="136" spans="1:8" ht="13.5" thickBot="1">
      <c r="A136" s="38"/>
      <c r="B136" s="41"/>
      <c r="C136" s="6"/>
      <c r="D136" s="6"/>
      <c r="E136" s="10" t="s">
        <v>33</v>
      </c>
      <c r="F136" s="34"/>
      <c r="G136" s="34">
        <f>'3 кв 2013'!G136/3</f>
        <v>950.0033333333334</v>
      </c>
      <c r="H136" s="34"/>
    </row>
    <row r="137" spans="1:8" ht="13.5" thickBot="1">
      <c r="A137" s="38"/>
      <c r="B137" s="41"/>
      <c r="C137" s="6"/>
      <c r="D137" s="6"/>
      <c r="E137" s="10" t="s">
        <v>34</v>
      </c>
      <c r="F137" s="34"/>
      <c r="G137" s="34">
        <f>'3 кв 2013'!G137/3</f>
        <v>10853.423333333334</v>
      </c>
      <c r="H137" s="34"/>
    </row>
    <row r="138" spans="1:8" ht="24" thickBot="1">
      <c r="A138" s="38"/>
      <c r="B138" s="41"/>
      <c r="C138" s="6"/>
      <c r="D138" s="6"/>
      <c r="E138" s="10" t="s">
        <v>35</v>
      </c>
      <c r="F138" s="34"/>
      <c r="G138" s="34">
        <f>'3 кв 2013'!G138/3</f>
        <v>4288.133333333333</v>
      </c>
      <c r="H138" s="34"/>
    </row>
    <row r="139" spans="1:8" ht="13.5" thickBot="1">
      <c r="A139" s="38"/>
      <c r="B139" s="41"/>
      <c r="C139" s="6"/>
      <c r="D139" s="6"/>
      <c r="E139" s="10" t="s">
        <v>36</v>
      </c>
      <c r="F139" s="34"/>
      <c r="G139" s="34">
        <f>'3 кв 2013'!G139/3</f>
        <v>3208.9966666666664</v>
      </c>
      <c r="H139" s="34"/>
    </row>
    <row r="140" spans="1:8" ht="24" thickBot="1">
      <c r="A140" s="38"/>
      <c r="B140" s="41"/>
      <c r="C140" s="6"/>
      <c r="D140" s="6"/>
      <c r="E140" s="10" t="s">
        <v>37</v>
      </c>
      <c r="F140" s="34"/>
      <c r="G140" s="34">
        <f>'3 кв 2013'!G140/3</f>
        <v>249.23000000000002</v>
      </c>
      <c r="H140" s="34"/>
    </row>
    <row r="141" spans="1:8" ht="24" thickBot="1">
      <c r="A141" s="38"/>
      <c r="B141" s="41"/>
      <c r="C141" s="6"/>
      <c r="D141" s="6"/>
      <c r="E141" s="10" t="s">
        <v>38</v>
      </c>
      <c r="F141" s="34"/>
      <c r="G141" s="34">
        <f>'3 кв 2013'!G141/3</f>
        <v>6368.09</v>
      </c>
      <c r="H141" s="34"/>
    </row>
    <row r="142" spans="1:8" ht="24" thickBot="1">
      <c r="A142" s="38"/>
      <c r="B142" s="41"/>
      <c r="C142" s="6"/>
      <c r="D142" s="6"/>
      <c r="E142" s="10" t="s">
        <v>39</v>
      </c>
      <c r="F142" s="34"/>
      <c r="G142" s="34">
        <f>'3 кв 2013'!G142/3</f>
        <v>4176.343333333333</v>
      </c>
      <c r="H142" s="34"/>
    </row>
    <row r="143" spans="1:8" ht="24" thickBot="1">
      <c r="A143" s="38"/>
      <c r="B143" s="41"/>
      <c r="C143" s="6"/>
      <c r="D143" s="6"/>
      <c r="E143" s="10" t="s">
        <v>40</v>
      </c>
      <c r="F143" s="34"/>
      <c r="G143" s="34">
        <f>'3 кв 2013'!G143/3</f>
        <v>14443.473333333333</v>
      </c>
      <c r="H143" s="34"/>
    </row>
    <row r="144" spans="1:8" ht="13.5" thickBot="1">
      <c r="A144" s="38"/>
      <c r="B144" s="41"/>
      <c r="C144" s="6"/>
      <c r="D144" s="6"/>
      <c r="E144" s="10" t="s">
        <v>41</v>
      </c>
      <c r="F144" s="34"/>
      <c r="G144" s="34">
        <f>'3 кв 2013'!G144/3</f>
        <v>0</v>
      </c>
      <c r="H144" s="34"/>
    </row>
    <row r="145" spans="1:8" ht="24" thickBot="1">
      <c r="A145" s="38"/>
      <c r="B145" s="41"/>
      <c r="C145" s="6"/>
      <c r="D145" s="6"/>
      <c r="E145" s="10" t="s">
        <v>42</v>
      </c>
      <c r="F145" s="34"/>
      <c r="G145" s="34">
        <f>'3 кв 2013'!G145/3</f>
        <v>1950.51</v>
      </c>
      <c r="H145" s="34"/>
    </row>
    <row r="146" spans="1:8" ht="13.5" thickBot="1">
      <c r="A146" s="38"/>
      <c r="B146" s="41"/>
      <c r="C146" s="6"/>
      <c r="D146" s="6"/>
      <c r="E146" s="10" t="s">
        <v>43</v>
      </c>
      <c r="F146" s="34"/>
      <c r="G146" s="34">
        <f>'3 кв 2013'!G146/3</f>
        <v>3.3633333333333333</v>
      </c>
      <c r="H146" s="34"/>
    </row>
    <row r="147" spans="1:8" ht="13.5" thickBot="1">
      <c r="A147" s="38"/>
      <c r="B147" s="41"/>
      <c r="C147" s="6"/>
      <c r="D147" s="6"/>
      <c r="E147" s="10" t="s">
        <v>44</v>
      </c>
      <c r="F147" s="34"/>
      <c r="G147" s="34">
        <f>'3 кв 2013'!G147/3</f>
        <v>15703.699999999999</v>
      </c>
      <c r="H147" s="34"/>
    </row>
    <row r="148" spans="1:8" ht="13.5" thickBot="1">
      <c r="A148" s="38"/>
      <c r="B148" s="41"/>
      <c r="C148" s="6"/>
      <c r="D148" s="6"/>
      <c r="E148" s="10" t="s">
        <v>45</v>
      </c>
      <c r="F148" s="34"/>
      <c r="G148" s="34">
        <f>'3 кв 2013'!G148/3</f>
        <v>3667.61</v>
      </c>
      <c r="H148" s="34"/>
    </row>
    <row r="149" spans="1:8" ht="13.5" thickBot="1">
      <c r="A149" s="38"/>
      <c r="B149" s="41"/>
      <c r="C149" s="6"/>
      <c r="D149" s="6"/>
      <c r="E149" s="10" t="s">
        <v>46</v>
      </c>
      <c r="F149" s="34"/>
      <c r="G149" s="34">
        <f>'3 кв 2013'!G149/3</f>
        <v>19413.563333333335</v>
      </c>
      <c r="H149" s="34"/>
    </row>
    <row r="150" spans="1:8" ht="13.5" thickBot="1">
      <c r="A150" s="38"/>
      <c r="B150" s="41"/>
      <c r="C150" s="6"/>
      <c r="D150" s="6"/>
      <c r="E150" s="10" t="s">
        <v>47</v>
      </c>
      <c r="F150" s="34"/>
      <c r="G150" s="34">
        <f>'3 кв 2013'!G150/3</f>
        <v>619.9399999999999</v>
      </c>
      <c r="H150" s="34"/>
    </row>
    <row r="151" spans="1:8" ht="13.5" thickBot="1">
      <c r="A151" s="39"/>
      <c r="B151" s="42"/>
      <c r="C151" s="18"/>
      <c r="D151" s="18"/>
      <c r="E151" s="19" t="s">
        <v>48</v>
      </c>
      <c r="F151" s="34"/>
      <c r="G151" s="34">
        <f>'3 кв 2013'!G151/3</f>
        <v>357.3666666666666</v>
      </c>
      <c r="H151" s="34"/>
    </row>
    <row r="152" spans="1:8" ht="48" thickBot="1">
      <c r="A152" s="43">
        <v>6</v>
      </c>
      <c r="B152" s="44" t="s">
        <v>18</v>
      </c>
      <c r="C152" s="13"/>
      <c r="D152" s="13"/>
      <c r="E152" s="20" t="s">
        <v>21</v>
      </c>
      <c r="F152" s="34"/>
      <c r="G152" s="34">
        <f>'3 кв 2013'!G152/3</f>
        <v>34775.20333333333</v>
      </c>
      <c r="H152" s="34"/>
    </row>
    <row r="153" spans="1:8" ht="24" thickBot="1">
      <c r="A153" s="43"/>
      <c r="B153" s="41"/>
      <c r="C153" s="6"/>
      <c r="D153" s="6"/>
      <c r="E153" s="10" t="s">
        <v>22</v>
      </c>
      <c r="F153" s="34"/>
      <c r="G153" s="34">
        <f>'3 кв 2013'!G153/3</f>
        <v>6400.213333333333</v>
      </c>
      <c r="H153" s="34"/>
    </row>
    <row r="154" spans="1:8" ht="24" thickBot="1">
      <c r="A154" s="43"/>
      <c r="B154" s="41"/>
      <c r="C154" s="6"/>
      <c r="D154" s="6"/>
      <c r="E154" s="10" t="s">
        <v>23</v>
      </c>
      <c r="F154" s="34"/>
      <c r="G154" s="34">
        <f>'3 кв 2013'!G154/3</f>
        <v>84911.36333333333</v>
      </c>
      <c r="H154" s="34"/>
    </row>
    <row r="155" spans="1:8" ht="13.5" thickBot="1">
      <c r="A155" s="43"/>
      <c r="B155" s="41"/>
      <c r="C155" s="6"/>
      <c r="D155" s="6"/>
      <c r="E155" s="10" t="s">
        <v>24</v>
      </c>
      <c r="F155" s="34"/>
      <c r="G155" s="34">
        <f>'3 кв 2013'!G155/3</f>
        <v>29611.83</v>
      </c>
      <c r="H155" s="34"/>
    </row>
    <row r="156" spans="1:8" ht="13.5" thickBot="1">
      <c r="A156" s="43"/>
      <c r="B156" s="41"/>
      <c r="C156" s="6"/>
      <c r="D156" s="6"/>
      <c r="E156" s="10" t="s">
        <v>25</v>
      </c>
      <c r="F156" s="34"/>
      <c r="G156" s="34">
        <f>'3 кв 2013'!G156/3</f>
        <v>17183.513333333332</v>
      </c>
      <c r="H156" s="34"/>
    </row>
    <row r="157" spans="1:8" ht="13.5" thickBot="1">
      <c r="A157" s="43"/>
      <c r="B157" s="41"/>
      <c r="C157" s="6"/>
      <c r="D157" s="6"/>
      <c r="E157" s="10" t="s">
        <v>26</v>
      </c>
      <c r="F157" s="34"/>
      <c r="G157" s="34">
        <f>'3 кв 2013'!G157/3</f>
        <v>2380.84</v>
      </c>
      <c r="H157" s="34"/>
    </row>
    <row r="158" spans="1:8" ht="13.5" thickBot="1">
      <c r="A158" s="43"/>
      <c r="B158" s="41"/>
      <c r="C158" s="6"/>
      <c r="D158" s="6"/>
      <c r="E158" s="10" t="s">
        <v>27</v>
      </c>
      <c r="F158" s="34"/>
      <c r="G158" s="34">
        <f>'3 кв 2013'!G158/3</f>
        <v>69796.87333333334</v>
      </c>
      <c r="H158" s="34"/>
    </row>
    <row r="159" spans="1:8" ht="13.5" thickBot="1">
      <c r="A159" s="43"/>
      <c r="B159" s="41"/>
      <c r="C159" s="6"/>
      <c r="D159" s="6"/>
      <c r="E159" s="10" t="s">
        <v>28</v>
      </c>
      <c r="F159" s="34"/>
      <c r="G159" s="34">
        <f>'3 кв 2013'!G159/3</f>
        <v>7153.813333333333</v>
      </c>
      <c r="H159" s="34"/>
    </row>
    <row r="160" spans="1:8" ht="13.5" thickBot="1">
      <c r="A160" s="43"/>
      <c r="B160" s="41"/>
      <c r="C160" s="6"/>
      <c r="D160" s="6"/>
      <c r="E160" s="10" t="s">
        <v>29</v>
      </c>
      <c r="F160" s="34"/>
      <c r="G160" s="34">
        <f>'3 кв 2013'!G160/3</f>
        <v>169460.69999999998</v>
      </c>
      <c r="H160" s="34"/>
    </row>
    <row r="161" spans="1:8" ht="13.5" thickBot="1">
      <c r="A161" s="43"/>
      <c r="B161" s="41"/>
      <c r="C161" s="6"/>
      <c r="D161" s="6"/>
      <c r="E161" s="10" t="s">
        <v>30</v>
      </c>
      <c r="F161" s="34"/>
      <c r="G161" s="34">
        <f>'3 кв 2013'!G161/3</f>
        <v>45672.68</v>
      </c>
      <c r="H161" s="34"/>
    </row>
    <row r="162" spans="1:8" ht="13.5" thickBot="1">
      <c r="A162" s="43"/>
      <c r="B162" s="41"/>
      <c r="C162" s="6"/>
      <c r="D162" s="6"/>
      <c r="E162" s="10" t="s">
        <v>31</v>
      </c>
      <c r="F162" s="34"/>
      <c r="G162" s="34">
        <f>'3 кв 2013'!G162/3</f>
        <v>10446.539999999999</v>
      </c>
      <c r="H162" s="34"/>
    </row>
    <row r="163" spans="1:8" ht="13.5" thickBot="1">
      <c r="A163" s="43"/>
      <c r="B163" s="41"/>
      <c r="C163" s="6"/>
      <c r="D163" s="6"/>
      <c r="E163" s="10" t="s">
        <v>32</v>
      </c>
      <c r="F163" s="34"/>
      <c r="G163" s="34">
        <f>'3 кв 2013'!G163/3</f>
        <v>28650.523333333334</v>
      </c>
      <c r="H163" s="34"/>
    </row>
    <row r="164" spans="1:8" ht="13.5" thickBot="1">
      <c r="A164" s="43"/>
      <c r="B164" s="41"/>
      <c r="C164" s="6"/>
      <c r="D164" s="6"/>
      <c r="E164" s="10" t="s">
        <v>33</v>
      </c>
      <c r="F164" s="34"/>
      <c r="G164" s="34">
        <f>'3 кв 2013'!G164/3</f>
        <v>2970.9933333333333</v>
      </c>
      <c r="H164" s="34"/>
    </row>
    <row r="165" spans="1:8" ht="13.5" thickBot="1">
      <c r="A165" s="43"/>
      <c r="B165" s="41"/>
      <c r="C165" s="6"/>
      <c r="D165" s="6"/>
      <c r="E165" s="10" t="s">
        <v>34</v>
      </c>
      <c r="F165" s="34"/>
      <c r="G165" s="34">
        <f>'3 кв 2013'!G165/3</f>
        <v>33942.52</v>
      </c>
      <c r="H165" s="34"/>
    </row>
    <row r="166" spans="1:8" ht="24" thickBot="1">
      <c r="A166" s="43"/>
      <c r="B166" s="41"/>
      <c r="C166" s="6"/>
      <c r="D166" s="6"/>
      <c r="E166" s="10" t="s">
        <v>35</v>
      </c>
      <c r="F166" s="34"/>
      <c r="G166" s="34">
        <f>'3 кв 2013'!G166/3</f>
        <v>13410.516666666668</v>
      </c>
      <c r="H166" s="34"/>
    </row>
    <row r="167" spans="1:8" ht="13.5" thickBot="1">
      <c r="A167" s="43"/>
      <c r="B167" s="41"/>
      <c r="C167" s="6"/>
      <c r="D167" s="6"/>
      <c r="E167" s="10" t="s">
        <v>36</v>
      </c>
      <c r="F167" s="34"/>
      <c r="G167" s="34">
        <f>'3 кв 2013'!G167/3</f>
        <v>10035.673333333334</v>
      </c>
      <c r="H167" s="34"/>
    </row>
    <row r="168" spans="1:8" ht="24" thickBot="1">
      <c r="A168" s="43"/>
      <c r="B168" s="41"/>
      <c r="C168" s="6"/>
      <c r="D168" s="6"/>
      <c r="E168" s="10" t="s">
        <v>37</v>
      </c>
      <c r="F168" s="34"/>
      <c r="G168" s="34">
        <f>'3 кв 2013'!G168/3</f>
        <v>779.4333333333334</v>
      </c>
      <c r="H168" s="34"/>
    </row>
    <row r="169" spans="1:8" ht="24" thickBot="1">
      <c r="A169" s="43"/>
      <c r="B169" s="41"/>
      <c r="C169" s="6"/>
      <c r="D169" s="6"/>
      <c r="E169" s="10" t="s">
        <v>38</v>
      </c>
      <c r="F169" s="34"/>
      <c r="G169" s="34">
        <f>'3 кв 2013'!G169/3</f>
        <v>19915.283333333333</v>
      </c>
      <c r="H169" s="34"/>
    </row>
    <row r="170" spans="1:8" ht="24" thickBot="1">
      <c r="A170" s="43"/>
      <c r="B170" s="41"/>
      <c r="C170" s="6"/>
      <c r="D170" s="6"/>
      <c r="E170" s="10" t="s">
        <v>39</v>
      </c>
      <c r="F170" s="34"/>
      <c r="G170" s="34">
        <f>'3 кв 2013'!G170/3</f>
        <v>13060.916666666666</v>
      </c>
      <c r="H170" s="34"/>
    </row>
    <row r="171" spans="1:8" ht="24" thickBot="1">
      <c r="A171" s="43"/>
      <c r="B171" s="41"/>
      <c r="C171" s="6"/>
      <c r="D171" s="6"/>
      <c r="E171" s="10" t="s">
        <v>40</v>
      </c>
      <c r="F171" s="34"/>
      <c r="G171" s="34">
        <f>'3 кв 2013'!G171/3</f>
        <v>45169.88333333333</v>
      </c>
      <c r="H171" s="34"/>
    </row>
    <row r="172" spans="1:8" ht="13.5" thickBot="1">
      <c r="A172" s="43"/>
      <c r="B172" s="41"/>
      <c r="C172" s="6"/>
      <c r="D172" s="6"/>
      <c r="E172" s="10" t="s">
        <v>41</v>
      </c>
      <c r="F172" s="34"/>
      <c r="G172" s="34">
        <f>'3 кв 2013'!G172/3</f>
        <v>0</v>
      </c>
      <c r="H172" s="34"/>
    </row>
    <row r="173" spans="1:8" ht="24" thickBot="1">
      <c r="A173" s="43"/>
      <c r="B173" s="41"/>
      <c r="C173" s="6"/>
      <c r="D173" s="6"/>
      <c r="E173" s="10" t="s">
        <v>42</v>
      </c>
      <c r="F173" s="34"/>
      <c r="G173" s="34">
        <f>'3 кв 2013'!G173/3</f>
        <v>6099.936666666667</v>
      </c>
      <c r="H173" s="34"/>
    </row>
    <row r="174" spans="1:8" ht="13.5" thickBot="1">
      <c r="A174" s="43"/>
      <c r="B174" s="41"/>
      <c r="C174" s="6"/>
      <c r="D174" s="6"/>
      <c r="E174" s="10" t="s">
        <v>43</v>
      </c>
      <c r="F174" s="34"/>
      <c r="G174" s="34">
        <f>'3 кв 2013'!G174/3</f>
        <v>10.52</v>
      </c>
      <c r="H174" s="34"/>
    </row>
    <row r="175" spans="1:8" ht="13.5" thickBot="1">
      <c r="A175" s="43"/>
      <c r="B175" s="41"/>
      <c r="C175" s="6"/>
      <c r="D175" s="6"/>
      <c r="E175" s="10" t="s">
        <v>44</v>
      </c>
      <c r="F175" s="34"/>
      <c r="G175" s="34">
        <f>'3 кв 2013'!G175/3</f>
        <v>49111.06</v>
      </c>
      <c r="H175" s="34"/>
    </row>
    <row r="176" spans="1:8" ht="13.5" thickBot="1">
      <c r="A176" s="43"/>
      <c r="B176" s="41"/>
      <c r="C176" s="6"/>
      <c r="D176" s="6"/>
      <c r="E176" s="10" t="s">
        <v>45</v>
      </c>
      <c r="F176" s="34"/>
      <c r="G176" s="34">
        <f>'3 кв 2013'!G176/3</f>
        <v>11469.926666666666</v>
      </c>
      <c r="H176" s="34"/>
    </row>
    <row r="177" spans="1:8" ht="13.5" thickBot="1">
      <c r="A177" s="43"/>
      <c r="B177" s="41"/>
      <c r="C177" s="6"/>
      <c r="D177" s="6"/>
      <c r="E177" s="10" t="s">
        <v>46</v>
      </c>
      <c r="F177" s="34"/>
      <c r="G177" s="34">
        <f>'3 кв 2013'!G177/3</f>
        <v>60713.12333333333</v>
      </c>
      <c r="H177" s="34"/>
    </row>
    <row r="178" spans="1:8" ht="13.5" thickBot="1">
      <c r="A178" s="43"/>
      <c r="B178" s="41"/>
      <c r="C178" s="6"/>
      <c r="D178" s="6"/>
      <c r="E178" s="10" t="s">
        <v>47</v>
      </c>
      <c r="F178" s="34"/>
      <c r="G178" s="34">
        <f>'3 кв 2013'!G178/3</f>
        <v>1938.7733333333333</v>
      </c>
      <c r="H178" s="34"/>
    </row>
    <row r="179" spans="1:8" ht="13.5" thickBot="1">
      <c r="A179" s="43"/>
      <c r="B179" s="45"/>
      <c r="C179" s="12"/>
      <c r="D179" s="12"/>
      <c r="E179" s="24" t="s">
        <v>48</v>
      </c>
      <c r="F179" s="34"/>
      <c r="G179" s="34">
        <f>'3 кв 2013'!G179/3</f>
        <v>1117.6066666666668</v>
      </c>
      <c r="H179" s="34"/>
    </row>
    <row r="180" spans="1:8" ht="48" thickBot="1">
      <c r="A180" s="37">
        <v>7</v>
      </c>
      <c r="B180" s="40" t="s">
        <v>19</v>
      </c>
      <c r="C180" s="14"/>
      <c r="D180" s="14"/>
      <c r="E180" s="15" t="s">
        <v>21</v>
      </c>
      <c r="F180" s="34"/>
      <c r="G180" s="34">
        <f>'3 кв 2013'!G180/3</f>
        <v>29016.013333333332</v>
      </c>
      <c r="H180" s="34"/>
    </row>
    <row r="181" spans="1:8" ht="24" thickBot="1">
      <c r="A181" s="38"/>
      <c r="B181" s="41"/>
      <c r="C181" s="6"/>
      <c r="D181" s="6"/>
      <c r="E181" s="10" t="s">
        <v>22</v>
      </c>
      <c r="F181" s="34"/>
      <c r="G181" s="34">
        <f>'3 кв 2013'!G181/3</f>
        <v>5340.263333333333</v>
      </c>
      <c r="H181" s="34"/>
    </row>
    <row r="182" spans="1:8" ht="24" thickBot="1">
      <c r="A182" s="38"/>
      <c r="B182" s="41"/>
      <c r="C182" s="6"/>
      <c r="D182" s="6"/>
      <c r="E182" s="10" t="s">
        <v>23</v>
      </c>
      <c r="F182" s="34"/>
      <c r="G182" s="34">
        <f>'3 кв 2013'!G182/3</f>
        <v>70849.02333333333</v>
      </c>
      <c r="H182" s="34"/>
    </row>
    <row r="183" spans="1:8" ht="13.5" thickBot="1">
      <c r="A183" s="38"/>
      <c r="B183" s="41"/>
      <c r="C183" s="6"/>
      <c r="D183" s="6"/>
      <c r="E183" s="10" t="s">
        <v>24</v>
      </c>
      <c r="F183" s="34"/>
      <c r="G183" s="34">
        <f>'3 кв 2013'!G183/3</f>
        <v>24707.75333333333</v>
      </c>
      <c r="H183" s="34"/>
    </row>
    <row r="184" spans="1:8" ht="13.5" thickBot="1">
      <c r="A184" s="38"/>
      <c r="B184" s="41"/>
      <c r="C184" s="6"/>
      <c r="D184" s="6"/>
      <c r="E184" s="10" t="s">
        <v>25</v>
      </c>
      <c r="F184" s="34"/>
      <c r="G184" s="34">
        <f>'3 кв 2013'!G184/3</f>
        <v>14337.716666666667</v>
      </c>
      <c r="H184" s="34"/>
    </row>
    <row r="185" spans="1:8" ht="13.5" thickBot="1">
      <c r="A185" s="38"/>
      <c r="B185" s="41"/>
      <c r="C185" s="6"/>
      <c r="D185" s="6"/>
      <c r="E185" s="10" t="s">
        <v>26</v>
      </c>
      <c r="F185" s="34"/>
      <c r="G185" s="34">
        <f>'3 кв 2013'!G185/3</f>
        <v>1986.5433333333333</v>
      </c>
      <c r="H185" s="34"/>
    </row>
    <row r="186" spans="1:8" ht="13.5" thickBot="1">
      <c r="A186" s="38"/>
      <c r="B186" s="41"/>
      <c r="C186" s="6"/>
      <c r="D186" s="6"/>
      <c r="E186" s="10" t="s">
        <v>27</v>
      </c>
      <c r="F186" s="34"/>
      <c r="G186" s="34">
        <f>'3 кв 2013'!G186/3</f>
        <v>58237.676666666666</v>
      </c>
      <c r="H186" s="34"/>
    </row>
    <row r="187" spans="1:8" ht="13.5" thickBot="1">
      <c r="A187" s="38"/>
      <c r="B187" s="41"/>
      <c r="C187" s="6"/>
      <c r="D187" s="6"/>
      <c r="E187" s="10" t="s">
        <v>28</v>
      </c>
      <c r="F187" s="34"/>
      <c r="G187" s="34">
        <f>'3 кв 2013'!G187/3</f>
        <v>5969.056666666666</v>
      </c>
      <c r="H187" s="34"/>
    </row>
    <row r="188" spans="1:8" ht="13.5" thickBot="1">
      <c r="A188" s="38"/>
      <c r="B188" s="41"/>
      <c r="C188" s="6"/>
      <c r="D188" s="6"/>
      <c r="E188" s="10" t="s">
        <v>29</v>
      </c>
      <c r="F188" s="34"/>
      <c r="G188" s="34">
        <f>'3 кв 2013'!G188/3</f>
        <v>141395.97666666665</v>
      </c>
      <c r="H188" s="34"/>
    </row>
    <row r="189" spans="1:8" ht="13.5" thickBot="1">
      <c r="A189" s="38"/>
      <c r="B189" s="41"/>
      <c r="C189" s="6"/>
      <c r="D189" s="6"/>
      <c r="E189" s="10" t="s">
        <v>30</v>
      </c>
      <c r="F189" s="34"/>
      <c r="G189" s="34">
        <f>'3 кв 2013'!G189/3</f>
        <v>38108.73666666667</v>
      </c>
      <c r="H189" s="34"/>
    </row>
    <row r="190" spans="1:8" ht="13.5" thickBot="1">
      <c r="A190" s="38"/>
      <c r="B190" s="41"/>
      <c r="C190" s="6"/>
      <c r="D190" s="6"/>
      <c r="E190" s="10" t="s">
        <v>31</v>
      </c>
      <c r="F190" s="34"/>
      <c r="G190" s="34">
        <f>'3 кв 2013'!G190/3</f>
        <v>8716.466666666667</v>
      </c>
      <c r="H190" s="34"/>
    </row>
    <row r="191" spans="1:8" ht="13.5" thickBot="1">
      <c r="A191" s="38"/>
      <c r="B191" s="41"/>
      <c r="C191" s="6"/>
      <c r="D191" s="6"/>
      <c r="E191" s="10" t="s">
        <v>32</v>
      </c>
      <c r="F191" s="34"/>
      <c r="G191" s="34">
        <f>'3 кв 2013'!G191/3</f>
        <v>23905.653333333335</v>
      </c>
      <c r="H191" s="34"/>
    </row>
    <row r="192" spans="1:8" ht="13.5" thickBot="1">
      <c r="A192" s="38"/>
      <c r="B192" s="41"/>
      <c r="C192" s="6"/>
      <c r="D192" s="6"/>
      <c r="E192" s="10" t="s">
        <v>33</v>
      </c>
      <c r="F192" s="34"/>
      <c r="G192" s="34">
        <f>'3 кв 2013'!G192/3</f>
        <v>2478.9633333333336</v>
      </c>
      <c r="H192" s="34"/>
    </row>
    <row r="193" spans="1:8" ht="13.5" thickBot="1">
      <c r="A193" s="38"/>
      <c r="B193" s="41"/>
      <c r="C193" s="6"/>
      <c r="D193" s="6"/>
      <c r="E193" s="10" t="s">
        <v>34</v>
      </c>
      <c r="F193" s="34"/>
      <c r="G193" s="34">
        <f>'3 кв 2013'!G193/3</f>
        <v>28321.23</v>
      </c>
      <c r="H193" s="34"/>
    </row>
    <row r="194" spans="1:8" ht="24" thickBot="1">
      <c r="A194" s="38"/>
      <c r="B194" s="41"/>
      <c r="C194" s="6"/>
      <c r="D194" s="6"/>
      <c r="E194" s="10" t="s">
        <v>35</v>
      </c>
      <c r="F194" s="34"/>
      <c r="G194" s="34">
        <f>'3 кв 2013'!G194/3</f>
        <v>11189.573333333334</v>
      </c>
      <c r="H194" s="34"/>
    </row>
    <row r="195" spans="1:8" ht="13.5" thickBot="1">
      <c r="A195" s="38"/>
      <c r="B195" s="41"/>
      <c r="C195" s="6"/>
      <c r="D195" s="6"/>
      <c r="E195" s="10" t="s">
        <v>36</v>
      </c>
      <c r="F195" s="34"/>
      <c r="G195" s="34">
        <f>'3 кв 2013'!G195/3</f>
        <v>8373.643333333333</v>
      </c>
      <c r="H195" s="34"/>
    </row>
    <row r="196" spans="1:8" ht="24" thickBot="1">
      <c r="A196" s="38"/>
      <c r="B196" s="41"/>
      <c r="C196" s="6"/>
      <c r="D196" s="6"/>
      <c r="E196" s="10" t="s">
        <v>37</v>
      </c>
      <c r="F196" s="34"/>
      <c r="G196" s="34">
        <f>'3 кв 2013'!G196/3</f>
        <v>650.35</v>
      </c>
      <c r="H196" s="34"/>
    </row>
    <row r="197" spans="1:8" ht="24" thickBot="1">
      <c r="A197" s="38"/>
      <c r="B197" s="41"/>
      <c r="C197" s="6"/>
      <c r="D197" s="6"/>
      <c r="E197" s="10" t="s">
        <v>38</v>
      </c>
      <c r="F197" s="34"/>
      <c r="G197" s="34">
        <f>'3 кв 2013'!G197/3</f>
        <v>16617.073333333334</v>
      </c>
      <c r="H197" s="34"/>
    </row>
    <row r="198" spans="1:8" ht="24" thickBot="1">
      <c r="A198" s="38"/>
      <c r="B198" s="41"/>
      <c r="C198" s="6"/>
      <c r="D198" s="6"/>
      <c r="E198" s="10" t="s">
        <v>39</v>
      </c>
      <c r="F198" s="34"/>
      <c r="G198" s="34">
        <f>'3 кв 2013'!G198/3</f>
        <v>10897.87</v>
      </c>
      <c r="H198" s="34"/>
    </row>
    <row r="199" spans="1:8" ht="24" thickBot="1">
      <c r="A199" s="38"/>
      <c r="B199" s="41"/>
      <c r="C199" s="6"/>
      <c r="D199" s="6"/>
      <c r="E199" s="10" t="s">
        <v>40</v>
      </c>
      <c r="F199" s="34"/>
      <c r="G199" s="34">
        <f>'3 кв 2013'!G199/3</f>
        <v>37689.206666666665</v>
      </c>
      <c r="H199" s="34"/>
    </row>
    <row r="200" spans="1:8" ht="13.5" thickBot="1">
      <c r="A200" s="38"/>
      <c r="B200" s="41"/>
      <c r="C200" s="6"/>
      <c r="D200" s="6"/>
      <c r="E200" s="10" t="s">
        <v>41</v>
      </c>
      <c r="F200" s="34"/>
      <c r="G200" s="34">
        <f>'3 кв 2013'!G200/3</f>
        <v>0</v>
      </c>
      <c r="H200" s="34"/>
    </row>
    <row r="201" spans="1:8" ht="24" thickBot="1">
      <c r="A201" s="38"/>
      <c r="B201" s="41"/>
      <c r="C201" s="6"/>
      <c r="D201" s="6"/>
      <c r="E201" s="10" t="s">
        <v>42</v>
      </c>
      <c r="F201" s="34"/>
      <c r="G201" s="34">
        <f>'3 кв 2013'!G201/3</f>
        <v>5089.713333333333</v>
      </c>
      <c r="H201" s="34"/>
    </row>
    <row r="202" spans="1:8" ht="13.5" thickBot="1">
      <c r="A202" s="38"/>
      <c r="B202" s="41"/>
      <c r="C202" s="6"/>
      <c r="D202" s="6"/>
      <c r="E202" s="10" t="s">
        <v>43</v>
      </c>
      <c r="F202" s="34"/>
      <c r="G202" s="34">
        <f>'3 кв 2013'!G202/3</f>
        <v>8.776666666666666</v>
      </c>
      <c r="H202" s="34"/>
    </row>
    <row r="203" spans="1:8" ht="13.5" thickBot="1">
      <c r="A203" s="38"/>
      <c r="B203" s="41"/>
      <c r="C203" s="6"/>
      <c r="D203" s="6"/>
      <c r="E203" s="10" t="s">
        <v>44</v>
      </c>
      <c r="F203" s="34"/>
      <c r="G203" s="34">
        <f>'3 кв 2013'!G203/3</f>
        <v>40977.68</v>
      </c>
      <c r="H203" s="34"/>
    </row>
    <row r="204" spans="1:8" ht="13.5" thickBot="1">
      <c r="A204" s="38"/>
      <c r="B204" s="41"/>
      <c r="C204" s="6"/>
      <c r="D204" s="6"/>
      <c r="E204" s="10" t="s">
        <v>45</v>
      </c>
      <c r="F204" s="34"/>
      <c r="G204" s="34">
        <f>'3 кв 2013'!G204/3</f>
        <v>9570.37</v>
      </c>
      <c r="H204" s="34"/>
    </row>
    <row r="205" spans="1:8" ht="13.5" thickBot="1">
      <c r="A205" s="38"/>
      <c r="B205" s="41"/>
      <c r="C205" s="6"/>
      <c r="D205" s="6"/>
      <c r="E205" s="10" t="s">
        <v>46</v>
      </c>
      <c r="F205" s="34"/>
      <c r="G205" s="34">
        <f>'3 кв 2013'!G205/3</f>
        <v>50658.299999999996</v>
      </c>
      <c r="H205" s="34"/>
    </row>
    <row r="206" spans="1:8" ht="13.5" thickBot="1">
      <c r="A206" s="38"/>
      <c r="B206" s="41"/>
      <c r="C206" s="6"/>
      <c r="D206" s="6"/>
      <c r="E206" s="10" t="s">
        <v>47</v>
      </c>
      <c r="F206" s="34"/>
      <c r="G206" s="34">
        <f>'3 кв 2013'!G206/3</f>
        <v>1617.6899999999998</v>
      </c>
      <c r="H206" s="34"/>
    </row>
    <row r="207" spans="1:8" ht="13.5" thickBot="1">
      <c r="A207" s="39"/>
      <c r="B207" s="42"/>
      <c r="C207" s="18"/>
      <c r="D207" s="18"/>
      <c r="E207" s="19" t="s">
        <v>48</v>
      </c>
      <c r="F207" s="34"/>
      <c r="G207" s="34">
        <f>'3 кв 2013'!G207/3</f>
        <v>932.52</v>
      </c>
      <c r="H207" s="34"/>
    </row>
    <row r="208" spans="1:8" ht="48" thickBot="1">
      <c r="A208" s="46" t="s">
        <v>49</v>
      </c>
      <c r="B208" s="40" t="s">
        <v>20</v>
      </c>
      <c r="C208" s="21"/>
      <c r="D208" s="21"/>
      <c r="E208" s="15" t="s">
        <v>21</v>
      </c>
      <c r="F208" s="34"/>
      <c r="G208" s="34">
        <f>'3 кв 2013'!G208/3</f>
        <v>1917.0133333333333</v>
      </c>
      <c r="H208" s="34"/>
    </row>
    <row r="209" spans="1:8" ht="24" thickBot="1">
      <c r="A209" s="47"/>
      <c r="B209" s="41"/>
      <c r="C209" s="8"/>
      <c r="D209" s="8"/>
      <c r="E209" s="10" t="s">
        <v>22</v>
      </c>
      <c r="F209" s="34"/>
      <c r="G209" s="34">
        <f>'3 кв 2013'!G209/3</f>
        <v>352.81666666666666</v>
      </c>
      <c r="H209" s="34"/>
    </row>
    <row r="210" spans="1:8" ht="24" thickBot="1">
      <c r="A210" s="47"/>
      <c r="B210" s="41"/>
      <c r="C210" s="8"/>
      <c r="D210" s="8"/>
      <c r="E210" s="10" t="s">
        <v>23</v>
      </c>
      <c r="F210" s="34"/>
      <c r="G210" s="34">
        <f>'3 кв 2013'!G210/3</f>
        <v>4680.81</v>
      </c>
      <c r="H210" s="34"/>
    </row>
    <row r="211" spans="1:8" ht="13.5" thickBot="1">
      <c r="A211" s="47"/>
      <c r="B211" s="41"/>
      <c r="C211" s="8"/>
      <c r="D211" s="8"/>
      <c r="E211" s="10" t="s">
        <v>24</v>
      </c>
      <c r="F211" s="34"/>
      <c r="G211" s="34">
        <f>'3 кв 2013'!G211/3</f>
        <v>1632.3766666666668</v>
      </c>
      <c r="H211" s="34"/>
    </row>
    <row r="212" spans="1:8" ht="13.5" thickBot="1">
      <c r="A212" s="47"/>
      <c r="B212" s="41"/>
      <c r="C212" s="8"/>
      <c r="D212" s="8"/>
      <c r="E212" s="10" t="s">
        <v>25</v>
      </c>
      <c r="F212" s="34"/>
      <c r="G212" s="34">
        <f>'3 кв 2013'!G212/3</f>
        <v>947.2566666666667</v>
      </c>
      <c r="H212" s="34"/>
    </row>
    <row r="213" spans="1:8" ht="13.5" thickBot="1">
      <c r="A213" s="47"/>
      <c r="B213" s="41"/>
      <c r="C213" s="8"/>
      <c r="D213" s="8"/>
      <c r="E213" s="10" t="s">
        <v>26</v>
      </c>
      <c r="F213" s="34"/>
      <c r="G213" s="34">
        <f>'3 кв 2013'!G213/3</f>
        <v>131.24666666666667</v>
      </c>
      <c r="H213" s="34"/>
    </row>
    <row r="214" spans="1:8" ht="13.5" thickBot="1">
      <c r="A214" s="47"/>
      <c r="B214" s="41"/>
      <c r="C214" s="8"/>
      <c r="D214" s="8"/>
      <c r="E214" s="10" t="s">
        <v>27</v>
      </c>
      <c r="F214" s="34"/>
      <c r="G214" s="34">
        <f>'3 кв 2013'!G214/3</f>
        <v>3847.6133333333332</v>
      </c>
      <c r="H214" s="34"/>
    </row>
    <row r="215" spans="1:8" ht="13.5" thickBot="1">
      <c r="A215" s="47"/>
      <c r="B215" s="41"/>
      <c r="C215" s="8"/>
      <c r="D215" s="8"/>
      <c r="E215" s="10" t="s">
        <v>28</v>
      </c>
      <c r="F215" s="34"/>
      <c r="G215" s="34">
        <f>'3 кв 2013'!G215/3</f>
        <v>394.35999999999996</v>
      </c>
      <c r="H215" s="34"/>
    </row>
    <row r="216" spans="1:8" ht="13.5" thickBot="1">
      <c r="A216" s="47"/>
      <c r="B216" s="41"/>
      <c r="C216" s="8"/>
      <c r="D216" s="8"/>
      <c r="E216" s="10" t="s">
        <v>29</v>
      </c>
      <c r="F216" s="34"/>
      <c r="G216" s="34">
        <f>'3 кв 2013'!G216/3</f>
        <v>9341.666666666666</v>
      </c>
      <c r="H216" s="34"/>
    </row>
    <row r="217" spans="1:8" ht="13.5" thickBot="1">
      <c r="A217" s="47"/>
      <c r="B217" s="41"/>
      <c r="C217" s="8"/>
      <c r="D217" s="8"/>
      <c r="E217" s="10" t="s">
        <v>30</v>
      </c>
      <c r="F217" s="34"/>
      <c r="G217" s="34">
        <f>'3 кв 2013'!G217/3</f>
        <v>2517.7466666666664</v>
      </c>
      <c r="H217" s="34"/>
    </row>
    <row r="218" spans="1:8" ht="13.5" thickBot="1">
      <c r="A218" s="47"/>
      <c r="B218" s="41"/>
      <c r="C218" s="8"/>
      <c r="D218" s="8"/>
      <c r="E218" s="10" t="s">
        <v>31</v>
      </c>
      <c r="F218" s="34"/>
      <c r="G218" s="34">
        <f>'3 кв 2013'!G218/3</f>
        <v>575.8733333333333</v>
      </c>
      <c r="H218" s="34"/>
    </row>
    <row r="219" spans="1:8" ht="13.5" thickBot="1">
      <c r="A219" s="47"/>
      <c r="B219" s="41"/>
      <c r="C219" s="8"/>
      <c r="D219" s="8"/>
      <c r="E219" s="10" t="s">
        <v>32</v>
      </c>
      <c r="F219" s="34"/>
      <c r="G219" s="34">
        <f>'3 кв 2013'!G219/3</f>
        <v>1579.3833333333332</v>
      </c>
      <c r="H219" s="34"/>
    </row>
    <row r="220" spans="1:8" ht="13.5" thickBot="1">
      <c r="A220" s="47"/>
      <c r="B220" s="41"/>
      <c r="C220" s="8"/>
      <c r="D220" s="8"/>
      <c r="E220" s="10" t="s">
        <v>33</v>
      </c>
      <c r="F220" s="34"/>
      <c r="G220" s="34">
        <f>'3 кв 2013'!G220/3</f>
        <v>163.78</v>
      </c>
      <c r="H220" s="34"/>
    </row>
    <row r="221" spans="1:8" ht="13.5" thickBot="1">
      <c r="A221" s="47"/>
      <c r="B221" s="41"/>
      <c r="C221" s="8"/>
      <c r="D221" s="8"/>
      <c r="E221" s="10" t="s">
        <v>34</v>
      </c>
      <c r="F221" s="34"/>
      <c r="G221" s="34">
        <f>'3 кв 2013'!G221/3</f>
        <v>1871.11</v>
      </c>
      <c r="H221" s="34"/>
    </row>
    <row r="222" spans="1:8" ht="24" thickBot="1">
      <c r="A222" s="47"/>
      <c r="B222" s="41"/>
      <c r="C222" s="8"/>
      <c r="D222" s="8"/>
      <c r="E222" s="10" t="s">
        <v>35</v>
      </c>
      <c r="F222" s="34"/>
      <c r="G222" s="34">
        <f>'3 кв 2013'!G222/3</f>
        <v>739.2666666666668</v>
      </c>
      <c r="H222" s="34"/>
    </row>
    <row r="223" spans="1:8" ht="13.5" thickBot="1">
      <c r="A223" s="47"/>
      <c r="B223" s="41"/>
      <c r="C223" s="8"/>
      <c r="D223" s="8"/>
      <c r="E223" s="10" t="s">
        <v>36</v>
      </c>
      <c r="F223" s="34"/>
      <c r="G223" s="34">
        <f>'3 кв 2013'!G223/3</f>
        <v>553.2233333333334</v>
      </c>
      <c r="H223" s="34"/>
    </row>
    <row r="224" spans="1:8" ht="24" thickBot="1">
      <c r="A224" s="47"/>
      <c r="B224" s="41"/>
      <c r="C224" s="8"/>
      <c r="D224" s="8"/>
      <c r="E224" s="10" t="s">
        <v>37</v>
      </c>
      <c r="F224" s="34"/>
      <c r="G224" s="34">
        <f>'3 кв 2013'!G224/3</f>
        <v>42.96666666666667</v>
      </c>
      <c r="H224" s="34"/>
    </row>
    <row r="225" spans="1:8" ht="24" thickBot="1">
      <c r="A225" s="47"/>
      <c r="B225" s="41"/>
      <c r="C225" s="8"/>
      <c r="D225" s="8"/>
      <c r="E225" s="10" t="s">
        <v>38</v>
      </c>
      <c r="F225" s="34"/>
      <c r="G225" s="34">
        <f>'3 кв 2013'!G225/3</f>
        <v>1097.8466666666666</v>
      </c>
      <c r="H225" s="34"/>
    </row>
    <row r="226" spans="1:8" ht="24" thickBot="1">
      <c r="A226" s="47"/>
      <c r="B226" s="41"/>
      <c r="C226" s="8"/>
      <c r="D226" s="8"/>
      <c r="E226" s="10" t="s">
        <v>39</v>
      </c>
      <c r="F226" s="34"/>
      <c r="G226" s="34">
        <f>'3 кв 2013'!G226/3</f>
        <v>719.9933333333333</v>
      </c>
      <c r="H226" s="34"/>
    </row>
    <row r="227" spans="1:8" ht="24" thickBot="1">
      <c r="A227" s="47"/>
      <c r="B227" s="41"/>
      <c r="C227" s="8"/>
      <c r="D227" s="8"/>
      <c r="E227" s="10" t="s">
        <v>40</v>
      </c>
      <c r="F227" s="34"/>
      <c r="G227" s="34">
        <f>'3 кв 2013'!G227/3</f>
        <v>2490.0266666666666</v>
      </c>
      <c r="H227" s="34"/>
    </row>
    <row r="228" spans="1:8" ht="13.5" thickBot="1">
      <c r="A228" s="47"/>
      <c r="B228" s="41"/>
      <c r="C228" s="8"/>
      <c r="D228" s="8"/>
      <c r="E228" s="10" t="s">
        <v>41</v>
      </c>
      <c r="F228" s="34"/>
      <c r="G228" s="34">
        <f>'3 кв 2013'!G228/3</f>
        <v>0</v>
      </c>
      <c r="H228" s="34"/>
    </row>
    <row r="229" spans="1:8" ht="24" thickBot="1">
      <c r="A229" s="47"/>
      <c r="B229" s="41"/>
      <c r="C229" s="8"/>
      <c r="D229" s="8"/>
      <c r="E229" s="10" t="s">
        <v>42</v>
      </c>
      <c r="F229" s="34"/>
      <c r="G229" s="34">
        <f>'3 кв 2013'!G229/3</f>
        <v>336.2633333333333</v>
      </c>
      <c r="H229" s="34"/>
    </row>
    <row r="230" spans="1:8" ht="13.5" thickBot="1">
      <c r="A230" s="47"/>
      <c r="B230" s="41"/>
      <c r="C230" s="8"/>
      <c r="D230" s="8"/>
      <c r="E230" s="10" t="s">
        <v>43</v>
      </c>
      <c r="F230" s="34"/>
      <c r="G230" s="34">
        <f>'3 кв 2013'!G230/3</f>
        <v>0.58</v>
      </c>
      <c r="H230" s="34"/>
    </row>
    <row r="231" spans="1:8" ht="13.5" thickBot="1">
      <c r="A231" s="47"/>
      <c r="B231" s="41"/>
      <c r="C231" s="8"/>
      <c r="D231" s="8"/>
      <c r="E231" s="10" t="s">
        <v>44</v>
      </c>
      <c r="F231" s="34"/>
      <c r="G231" s="34">
        <f>'3 кв 2013'!G231/3</f>
        <v>2707.29</v>
      </c>
      <c r="H231" s="34"/>
    </row>
    <row r="232" spans="1:8" ht="13.5" thickBot="1">
      <c r="A232" s="47"/>
      <c r="B232" s="41"/>
      <c r="C232" s="8"/>
      <c r="D232" s="8"/>
      <c r="E232" s="10" t="s">
        <v>45</v>
      </c>
      <c r="F232" s="34"/>
      <c r="G232" s="34">
        <f>'3 кв 2013'!G232/3</f>
        <v>632.29</v>
      </c>
      <c r="H232" s="34"/>
    </row>
    <row r="233" spans="1:8" ht="13.5" thickBot="1">
      <c r="A233" s="47"/>
      <c r="B233" s="41"/>
      <c r="C233" s="8"/>
      <c r="D233" s="8"/>
      <c r="E233" s="10" t="s">
        <v>46</v>
      </c>
      <c r="F233" s="34"/>
      <c r="G233" s="34">
        <f>'3 кв 2013'!G233/3</f>
        <v>3346.8633333333332</v>
      </c>
      <c r="H233" s="34"/>
    </row>
    <row r="234" spans="1:8" ht="13.5" thickBot="1">
      <c r="A234" s="47"/>
      <c r="B234" s="41"/>
      <c r="C234" s="8"/>
      <c r="D234" s="8"/>
      <c r="E234" s="10" t="s">
        <v>47</v>
      </c>
      <c r="F234" s="34"/>
      <c r="G234" s="34">
        <f>'3 кв 2013'!G234/3</f>
        <v>106.87666666666667</v>
      </c>
      <c r="H234" s="34"/>
    </row>
    <row r="235" spans="1:8" ht="13.5" thickBot="1">
      <c r="A235" s="48"/>
      <c r="B235" s="42"/>
      <c r="C235" s="23"/>
      <c r="D235" s="23"/>
      <c r="E235" s="19" t="s">
        <v>48</v>
      </c>
      <c r="F235" s="34"/>
      <c r="G235" s="34">
        <f>'3 кв 2013'!G235/3</f>
        <v>61.61000000000001</v>
      </c>
      <c r="H235" s="34"/>
    </row>
    <row r="236" spans="1:8" ht="48">
      <c r="A236" s="37">
        <v>1</v>
      </c>
      <c r="B236" s="40" t="s">
        <v>58</v>
      </c>
      <c r="C236" s="129"/>
      <c r="D236" s="129"/>
      <c r="E236" s="130" t="s">
        <v>21</v>
      </c>
      <c r="F236" s="129"/>
      <c r="G236" s="139">
        <v>0</v>
      </c>
      <c r="H236" s="131"/>
    </row>
    <row r="237" spans="1:8" ht="24">
      <c r="A237" s="38"/>
      <c r="B237" s="41"/>
      <c r="C237" s="125"/>
      <c r="D237" s="125"/>
      <c r="E237" s="127" t="s">
        <v>22</v>
      </c>
      <c r="F237" s="125"/>
      <c r="G237" s="139">
        <v>0</v>
      </c>
      <c r="H237" s="132"/>
    </row>
    <row r="238" spans="1:8" ht="24">
      <c r="A238" s="38"/>
      <c r="B238" s="41"/>
      <c r="C238" s="125"/>
      <c r="D238" s="125"/>
      <c r="E238" s="127" t="s">
        <v>23</v>
      </c>
      <c r="F238" s="125"/>
      <c r="G238" s="139">
        <v>159220</v>
      </c>
      <c r="H238" s="132"/>
    </row>
    <row r="239" spans="1:8" ht="12.75">
      <c r="A239" s="38"/>
      <c r="B239" s="41"/>
      <c r="C239" s="125"/>
      <c r="D239" s="125"/>
      <c r="E239" s="127" t="s">
        <v>24</v>
      </c>
      <c r="F239" s="125"/>
      <c r="G239" s="139">
        <v>12960</v>
      </c>
      <c r="H239" s="132"/>
    </row>
    <row r="240" spans="1:8" ht="12.75">
      <c r="A240" s="38"/>
      <c r="B240" s="41"/>
      <c r="C240" s="125"/>
      <c r="D240" s="125"/>
      <c r="E240" s="127" t="s">
        <v>25</v>
      </c>
      <c r="F240" s="125"/>
      <c r="G240" s="139">
        <v>75780</v>
      </c>
      <c r="H240" s="132"/>
    </row>
    <row r="241" spans="1:8" ht="12.75">
      <c r="A241" s="38"/>
      <c r="B241" s="41"/>
      <c r="C241" s="125"/>
      <c r="D241" s="125"/>
      <c r="E241" s="127" t="s">
        <v>26</v>
      </c>
      <c r="F241" s="125"/>
      <c r="G241" s="139">
        <v>0</v>
      </c>
      <c r="H241" s="132"/>
    </row>
    <row r="242" spans="1:8" ht="12.75">
      <c r="A242" s="38"/>
      <c r="B242" s="41"/>
      <c r="C242" s="125"/>
      <c r="D242" s="125"/>
      <c r="E242" s="127" t="s">
        <v>59</v>
      </c>
      <c r="F242" s="125"/>
      <c r="G242" s="139">
        <v>0</v>
      </c>
      <c r="H242" s="132"/>
    </row>
    <row r="243" spans="1:8" ht="12.75">
      <c r="A243" s="38"/>
      <c r="B243" s="41"/>
      <c r="C243" s="125"/>
      <c r="D243" s="125"/>
      <c r="E243" s="127" t="s">
        <v>28</v>
      </c>
      <c r="F243" s="126"/>
      <c r="G243" s="139">
        <v>6000</v>
      </c>
      <c r="H243" s="135"/>
    </row>
    <row r="244" spans="1:8" ht="12.75">
      <c r="A244" s="38"/>
      <c r="B244" s="41"/>
      <c r="C244" s="125"/>
      <c r="D244" s="125"/>
      <c r="E244" s="127" t="s">
        <v>29</v>
      </c>
      <c r="F244" s="128"/>
      <c r="G244" s="139">
        <v>128670</v>
      </c>
      <c r="H244" s="136"/>
    </row>
    <row r="245" spans="1:8" ht="12.75">
      <c r="A245" s="38"/>
      <c r="B245" s="41"/>
      <c r="C245" s="125"/>
      <c r="D245" s="125"/>
      <c r="E245" s="127" t="s">
        <v>30</v>
      </c>
      <c r="F245" s="128"/>
      <c r="G245" s="139">
        <v>1280</v>
      </c>
      <c r="H245" s="136"/>
    </row>
    <row r="246" spans="1:8" ht="12.75">
      <c r="A246" s="38"/>
      <c r="B246" s="41"/>
      <c r="C246" s="125"/>
      <c r="D246" s="125"/>
      <c r="E246" s="127" t="s">
        <v>31</v>
      </c>
      <c r="F246" s="128"/>
      <c r="G246" s="139">
        <v>0</v>
      </c>
      <c r="H246" s="136"/>
    </row>
    <row r="247" spans="1:8" ht="12.75">
      <c r="A247" s="38"/>
      <c r="B247" s="41"/>
      <c r="C247" s="125"/>
      <c r="D247" s="125"/>
      <c r="E247" s="127" t="s">
        <v>32</v>
      </c>
      <c r="F247" s="128"/>
      <c r="G247" s="139">
        <v>45340</v>
      </c>
      <c r="H247" s="136"/>
    </row>
    <row r="248" spans="1:8" ht="12.75">
      <c r="A248" s="38"/>
      <c r="B248" s="41"/>
      <c r="C248" s="125"/>
      <c r="D248" s="125"/>
      <c r="E248" s="127" t="s">
        <v>33</v>
      </c>
      <c r="F248" s="128"/>
      <c r="G248" s="139">
        <v>0</v>
      </c>
      <c r="H248" s="136"/>
    </row>
    <row r="249" spans="1:8" ht="12.75">
      <c r="A249" s="38"/>
      <c r="B249" s="41"/>
      <c r="C249" s="125"/>
      <c r="D249" s="125"/>
      <c r="E249" s="127" t="s">
        <v>34</v>
      </c>
      <c r="F249" s="128"/>
      <c r="G249" s="139">
        <v>180050</v>
      </c>
      <c r="H249" s="136"/>
    </row>
    <row r="250" spans="1:8" ht="24">
      <c r="A250" s="38"/>
      <c r="B250" s="41"/>
      <c r="C250" s="125"/>
      <c r="D250" s="125"/>
      <c r="E250" s="127" t="s">
        <v>35</v>
      </c>
      <c r="F250" s="128"/>
      <c r="G250" s="139">
        <v>0</v>
      </c>
      <c r="H250" s="136"/>
    </row>
    <row r="251" spans="1:8" ht="12.75">
      <c r="A251" s="38"/>
      <c r="B251" s="41"/>
      <c r="C251" s="125"/>
      <c r="D251" s="125"/>
      <c r="E251" s="127" t="s">
        <v>36</v>
      </c>
      <c r="F251" s="128"/>
      <c r="G251" s="139">
        <v>54770</v>
      </c>
      <c r="H251" s="136"/>
    </row>
    <row r="252" spans="1:8" ht="24">
      <c r="A252" s="38"/>
      <c r="B252" s="41"/>
      <c r="C252" s="125"/>
      <c r="D252" s="125"/>
      <c r="E252" s="127" t="s">
        <v>37</v>
      </c>
      <c r="F252" s="128"/>
      <c r="G252" s="139">
        <v>0</v>
      </c>
      <c r="H252" s="136"/>
    </row>
    <row r="253" spans="1:8" ht="24">
      <c r="A253" s="38"/>
      <c r="B253" s="41"/>
      <c r="C253" s="125"/>
      <c r="D253" s="125"/>
      <c r="E253" s="127" t="s">
        <v>38</v>
      </c>
      <c r="F253" s="128"/>
      <c r="G253" s="139">
        <v>0</v>
      </c>
      <c r="H253" s="136"/>
    </row>
    <row r="254" spans="1:8" ht="24">
      <c r="A254" s="38"/>
      <c r="B254" s="41"/>
      <c r="C254" s="125"/>
      <c r="D254" s="125"/>
      <c r="E254" s="127" t="s">
        <v>39</v>
      </c>
      <c r="F254" s="128"/>
      <c r="G254" s="139">
        <v>2100</v>
      </c>
      <c r="H254" s="136"/>
    </row>
    <row r="255" spans="1:8" ht="24">
      <c r="A255" s="38"/>
      <c r="B255" s="41"/>
      <c r="C255" s="125"/>
      <c r="D255" s="125"/>
      <c r="E255" s="127" t="s">
        <v>40</v>
      </c>
      <c r="F255" s="128"/>
      <c r="G255" s="139">
        <v>0</v>
      </c>
      <c r="H255" s="136"/>
    </row>
    <row r="256" spans="1:8" ht="12.75">
      <c r="A256" s="38"/>
      <c r="B256" s="41"/>
      <c r="C256" s="125"/>
      <c r="D256" s="125"/>
      <c r="E256" s="127" t="s">
        <v>41</v>
      </c>
      <c r="F256" s="128"/>
      <c r="G256" s="139">
        <v>0</v>
      </c>
      <c r="H256" s="136"/>
    </row>
    <row r="257" spans="1:8" ht="24">
      <c r="A257" s="38"/>
      <c r="B257" s="41"/>
      <c r="C257" s="125"/>
      <c r="D257" s="125"/>
      <c r="E257" s="127" t="s">
        <v>42</v>
      </c>
      <c r="F257" s="128"/>
      <c r="G257" s="139">
        <v>0</v>
      </c>
      <c r="H257" s="136"/>
    </row>
    <row r="258" spans="1:8" ht="12.75">
      <c r="A258" s="38"/>
      <c r="B258" s="41"/>
      <c r="C258" s="125"/>
      <c r="D258" s="125"/>
      <c r="E258" s="127" t="s">
        <v>43</v>
      </c>
      <c r="F258" s="128"/>
      <c r="G258" s="139">
        <v>0</v>
      </c>
      <c r="H258" s="136"/>
    </row>
    <row r="259" spans="1:8" ht="12.75">
      <c r="A259" s="38"/>
      <c r="B259" s="41"/>
      <c r="C259" s="125"/>
      <c r="D259" s="125"/>
      <c r="E259" s="127" t="s">
        <v>44</v>
      </c>
      <c r="F259" s="128"/>
      <c r="G259" s="139">
        <v>73940</v>
      </c>
      <c r="H259" s="136"/>
    </row>
    <row r="260" spans="1:8" ht="12.75">
      <c r="A260" s="38"/>
      <c r="B260" s="41"/>
      <c r="C260" s="125"/>
      <c r="D260" s="125"/>
      <c r="E260" s="127" t="s">
        <v>45</v>
      </c>
      <c r="F260" s="128"/>
      <c r="G260" s="139">
        <v>15200</v>
      </c>
      <c r="H260" s="136"/>
    </row>
    <row r="261" spans="1:8" ht="12.75">
      <c r="A261" s="38"/>
      <c r="B261" s="41"/>
      <c r="C261" s="125"/>
      <c r="D261" s="125"/>
      <c r="E261" s="127" t="s">
        <v>46</v>
      </c>
      <c r="F261" s="128"/>
      <c r="G261" s="139">
        <v>0</v>
      </c>
      <c r="H261" s="136"/>
    </row>
    <row r="262" spans="1:8" ht="12.75">
      <c r="A262" s="38"/>
      <c r="B262" s="41"/>
      <c r="C262" s="125"/>
      <c r="D262" s="125"/>
      <c r="E262" s="127" t="s">
        <v>47</v>
      </c>
      <c r="F262" s="128"/>
      <c r="G262" s="139">
        <v>0</v>
      </c>
      <c r="H262" s="136"/>
    </row>
    <row r="263" spans="1:8" ht="13.5" thickBot="1">
      <c r="A263" s="39"/>
      <c r="B263" s="42"/>
      <c r="C263" s="133"/>
      <c r="D263" s="133"/>
      <c r="E263" s="134" t="s">
        <v>48</v>
      </c>
      <c r="F263" s="137"/>
      <c r="G263" s="139">
        <v>0</v>
      </c>
      <c r="H263" s="138"/>
    </row>
  </sheetData>
  <sheetProtection/>
  <mergeCells count="21">
    <mergeCell ref="A236:A263"/>
    <mergeCell ref="B236:B263"/>
    <mergeCell ref="A6:H6"/>
    <mergeCell ref="A7:H7"/>
    <mergeCell ref="A8:H8"/>
    <mergeCell ref="A12:A39"/>
    <mergeCell ref="B12:B39"/>
    <mergeCell ref="A40:A67"/>
    <mergeCell ref="B40:B67"/>
    <mergeCell ref="A68:A95"/>
    <mergeCell ref="B68:B95"/>
    <mergeCell ref="A96:A123"/>
    <mergeCell ref="B96:B123"/>
    <mergeCell ref="A124:A151"/>
    <mergeCell ref="B124:B151"/>
    <mergeCell ref="A152:A179"/>
    <mergeCell ref="B152:B179"/>
    <mergeCell ref="A180:A207"/>
    <mergeCell ref="B180:B207"/>
    <mergeCell ref="A208:A235"/>
    <mergeCell ref="B208:B235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landscape" paperSize="9" scale="1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3"/>
  <sheetViews>
    <sheetView view="pageBreakPreview" zoomScaleSheetLayoutView="100" zoomScalePageLayoutView="0" workbookViewId="0" topLeftCell="A225">
      <selection activeCell="B236" sqref="B236:B263"/>
    </sheetView>
  </sheetViews>
  <sheetFormatPr defaultColWidth="9.125" defaultRowHeight="12.75"/>
  <cols>
    <col min="1" max="1" width="4.625" style="1" customWidth="1"/>
    <col min="2" max="2" width="29.50390625" style="1" customWidth="1"/>
    <col min="3" max="4" width="19.625" style="1" customWidth="1"/>
    <col min="5" max="5" width="48.75390625" style="1" customWidth="1"/>
    <col min="6" max="8" width="24.875" style="1" customWidth="1"/>
    <col min="9" max="16384" width="9.125" style="1" customWidth="1"/>
  </cols>
  <sheetData>
    <row r="1" ht="12.75">
      <c r="H1" s="2" t="s">
        <v>3</v>
      </c>
    </row>
    <row r="2" ht="12.75">
      <c r="H2" s="2" t="s">
        <v>1</v>
      </c>
    </row>
    <row r="3" ht="12.75">
      <c r="H3" s="2" t="s">
        <v>2</v>
      </c>
    </row>
    <row r="4" s="3" customFormat="1" ht="15"/>
    <row r="5" s="3" customFormat="1" ht="15"/>
    <row r="6" spans="1:8" ht="16.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6.5">
      <c r="A7" s="36" t="s">
        <v>5</v>
      </c>
      <c r="B7" s="36"/>
      <c r="C7" s="36"/>
      <c r="D7" s="36"/>
      <c r="E7" s="36"/>
      <c r="F7" s="36"/>
      <c r="G7" s="36"/>
      <c r="H7" s="36"/>
    </row>
    <row r="8" spans="1:8" ht="16.5">
      <c r="A8" s="36" t="s">
        <v>66</v>
      </c>
      <c r="B8" s="36"/>
      <c r="C8" s="36"/>
      <c r="D8" s="36"/>
      <c r="E8" s="36"/>
      <c r="F8" s="36"/>
      <c r="G8" s="36"/>
      <c r="H8" s="36"/>
    </row>
    <row r="9" s="3" customFormat="1" ht="15"/>
    <row r="10" spans="1:8" s="5" customFormat="1" ht="60.75">
      <c r="A10" s="4" t="s">
        <v>0</v>
      </c>
      <c r="B10" s="4" t="s">
        <v>8</v>
      </c>
      <c r="C10" s="4" t="s">
        <v>6</v>
      </c>
      <c r="D10" s="4" t="s">
        <v>7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7" customFormat="1" ht="10.5" thickBo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</row>
    <row r="12" spans="1:8" s="7" customFormat="1" ht="60" thickBot="1">
      <c r="A12" s="37">
        <v>1</v>
      </c>
      <c r="B12" s="40" t="s">
        <v>13</v>
      </c>
      <c r="C12" s="14"/>
      <c r="D12" s="14"/>
      <c r="E12" s="15" t="s">
        <v>21</v>
      </c>
      <c r="F12" s="34"/>
      <c r="G12" s="34">
        <f>'3 кв 2013'!G12-'авг-13'!G12-'июль-13'!G12</f>
        <v>115738.12333333331</v>
      </c>
      <c r="H12" s="34"/>
    </row>
    <row r="13" spans="1:8" s="7" customFormat="1" ht="24" thickBot="1">
      <c r="A13" s="38"/>
      <c r="B13" s="41"/>
      <c r="C13" s="6"/>
      <c r="D13" s="6"/>
      <c r="E13" s="10" t="s">
        <v>22</v>
      </c>
      <c r="F13" s="34"/>
      <c r="G13" s="34">
        <f>'3 кв 2013'!G13-'авг-13'!G13-'июль-13'!G13</f>
        <v>21301.063333333328</v>
      </c>
      <c r="H13" s="34"/>
    </row>
    <row r="14" spans="1:8" s="7" customFormat="1" ht="24" thickBot="1">
      <c r="A14" s="38"/>
      <c r="B14" s="41"/>
      <c r="C14" s="6"/>
      <c r="D14" s="6"/>
      <c r="E14" s="10" t="s">
        <v>23</v>
      </c>
      <c r="F14" s="34"/>
      <c r="G14" s="34">
        <f>'3 кв 2013'!G14-'авг-13'!G14-'июль-13'!G14</f>
        <v>282600.26333333325</v>
      </c>
      <c r="H14" s="34"/>
    </row>
    <row r="15" spans="1:8" s="7" customFormat="1" ht="12" thickBot="1">
      <c r="A15" s="38"/>
      <c r="B15" s="41"/>
      <c r="C15" s="6"/>
      <c r="D15" s="6"/>
      <c r="E15" s="10" t="s">
        <v>24</v>
      </c>
      <c r="F15" s="34"/>
      <c r="G15" s="34">
        <f>'3 кв 2013'!G15-'авг-13'!G15-'июль-13'!G15</f>
        <v>98553.48333333334</v>
      </c>
      <c r="H15" s="34"/>
    </row>
    <row r="16" spans="1:8" s="7" customFormat="1" ht="12" thickBot="1">
      <c r="A16" s="38"/>
      <c r="B16" s="41"/>
      <c r="C16" s="6"/>
      <c r="D16" s="6"/>
      <c r="E16" s="10" t="s">
        <v>25</v>
      </c>
      <c r="F16" s="34"/>
      <c r="G16" s="34">
        <f>'3 кв 2013'!G16-'авг-13'!G16-'июль-13'!G16</f>
        <v>57189.823333333334</v>
      </c>
      <c r="H16" s="34"/>
    </row>
    <row r="17" spans="1:8" s="7" customFormat="1" ht="24" thickBot="1">
      <c r="A17" s="38"/>
      <c r="B17" s="41"/>
      <c r="C17" s="6"/>
      <c r="D17" s="6"/>
      <c r="E17" s="10" t="s">
        <v>26</v>
      </c>
      <c r="F17" s="34"/>
      <c r="G17" s="34">
        <f>'3 кв 2013'!G17-'авг-13'!G17-'июль-13'!G17</f>
        <v>7923.866666666668</v>
      </c>
      <c r="H17" s="34"/>
    </row>
    <row r="18" spans="1:8" s="7" customFormat="1" ht="12" thickBot="1">
      <c r="A18" s="38"/>
      <c r="B18" s="41"/>
      <c r="C18" s="6"/>
      <c r="D18" s="6"/>
      <c r="E18" s="10" t="s">
        <v>27</v>
      </c>
      <c r="F18" s="34"/>
      <c r="G18" s="34">
        <f>'3 кв 2013'!G18-'авг-13'!G18-'июль-13'!G18</f>
        <v>232296.5366666667</v>
      </c>
      <c r="H18" s="34"/>
    </row>
    <row r="19" spans="1:8" s="9" customFormat="1" ht="12" thickBot="1">
      <c r="A19" s="38"/>
      <c r="B19" s="41"/>
      <c r="C19" s="6"/>
      <c r="D19" s="6"/>
      <c r="E19" s="10" t="s">
        <v>28</v>
      </c>
      <c r="F19" s="34"/>
      <c r="G19" s="34">
        <f>'3 кв 2013'!G19-'авг-13'!G19-'июль-13'!G19</f>
        <v>23809.176666666666</v>
      </c>
      <c r="H19" s="34"/>
    </row>
    <row r="20" spans="1:8" ht="13.5" thickBot="1">
      <c r="A20" s="38"/>
      <c r="B20" s="41"/>
      <c r="C20" s="6"/>
      <c r="D20" s="6"/>
      <c r="E20" s="10" t="s">
        <v>29</v>
      </c>
      <c r="F20" s="34"/>
      <c r="G20" s="34">
        <f>'3 кв 2013'!G20-'авг-13'!G20-'июль-13'!G20</f>
        <v>563995.6466666668</v>
      </c>
      <c r="H20" s="34"/>
    </row>
    <row r="21" spans="1:8" ht="13.5" thickBot="1">
      <c r="A21" s="38"/>
      <c r="B21" s="41"/>
      <c r="C21" s="6"/>
      <c r="D21" s="6"/>
      <c r="E21" s="10" t="s">
        <v>30</v>
      </c>
      <c r="F21" s="34"/>
      <c r="G21" s="34">
        <f>'3 кв 2013'!G21-'авг-13'!G21-'июль-13'!G21</f>
        <v>152006.88666666666</v>
      </c>
      <c r="H21" s="34"/>
    </row>
    <row r="22" spans="1:8" ht="13.5" thickBot="1">
      <c r="A22" s="38"/>
      <c r="B22" s="41"/>
      <c r="C22" s="6"/>
      <c r="D22" s="6"/>
      <c r="E22" s="10" t="s">
        <v>31</v>
      </c>
      <c r="F22" s="34"/>
      <c r="G22" s="34">
        <f>'3 кв 2013'!G22-'авг-13'!G22-'июль-13'!G22</f>
        <v>34767.96333333333</v>
      </c>
      <c r="H22" s="34"/>
    </row>
    <row r="23" spans="1:8" ht="13.5" thickBot="1">
      <c r="A23" s="38"/>
      <c r="B23" s="41"/>
      <c r="C23" s="6"/>
      <c r="D23" s="6"/>
      <c r="E23" s="10" t="s">
        <v>32</v>
      </c>
      <c r="F23" s="34"/>
      <c r="G23" s="34">
        <f>'3 кв 2013'!G23-'авг-13'!G23-'июль-13'!G23</f>
        <v>95354.09333333337</v>
      </c>
      <c r="H23" s="34"/>
    </row>
    <row r="24" spans="1:8" ht="13.5" thickBot="1">
      <c r="A24" s="38"/>
      <c r="B24" s="41"/>
      <c r="C24" s="6"/>
      <c r="D24" s="6"/>
      <c r="E24" s="10" t="s">
        <v>33</v>
      </c>
      <c r="F24" s="34"/>
      <c r="G24" s="34">
        <f>'3 кв 2013'!G24-'авг-13'!G24-'июль-13'!G24</f>
        <v>9888.003333333336</v>
      </c>
      <c r="H24" s="34"/>
    </row>
    <row r="25" spans="1:8" ht="13.5" thickBot="1">
      <c r="A25" s="38"/>
      <c r="B25" s="41"/>
      <c r="C25" s="6"/>
      <c r="D25" s="6"/>
      <c r="E25" s="10" t="s">
        <v>34</v>
      </c>
      <c r="F25" s="34"/>
      <c r="G25" s="34">
        <f>'3 кв 2013'!G25-'авг-13'!G25-'июль-13'!G25</f>
        <v>112966.8033333333</v>
      </c>
      <c r="H25" s="34"/>
    </row>
    <row r="26" spans="1:8" ht="24" thickBot="1">
      <c r="A26" s="38"/>
      <c r="B26" s="41"/>
      <c r="C26" s="6"/>
      <c r="D26" s="6"/>
      <c r="E26" s="10" t="s">
        <v>35</v>
      </c>
      <c r="F26" s="34"/>
      <c r="G26" s="34">
        <f>'3 кв 2013'!G26-'авг-13'!G26-'июль-13'!G26</f>
        <v>44632.60666666668</v>
      </c>
      <c r="H26" s="34"/>
    </row>
    <row r="27" spans="1:8" ht="13.5" thickBot="1">
      <c r="A27" s="38"/>
      <c r="B27" s="41"/>
      <c r="C27" s="6"/>
      <c r="D27" s="6"/>
      <c r="E27" s="10" t="s">
        <v>36</v>
      </c>
      <c r="F27" s="34"/>
      <c r="G27" s="34">
        <f>'3 кв 2013'!G27-'авг-13'!G27-'июль-13'!G27</f>
        <v>33400.516666666656</v>
      </c>
      <c r="H27" s="34"/>
    </row>
    <row r="28" spans="1:8" ht="24" thickBot="1">
      <c r="A28" s="38"/>
      <c r="B28" s="41"/>
      <c r="C28" s="6"/>
      <c r="D28" s="6"/>
      <c r="E28" s="10" t="s">
        <v>37</v>
      </c>
      <c r="F28" s="34"/>
      <c r="G28" s="34">
        <f>'3 кв 2013'!G28-'авг-13'!G28-'июль-13'!G28</f>
        <v>2594.0933333333332</v>
      </c>
      <c r="H28" s="34"/>
    </row>
    <row r="29" spans="1:8" ht="24" thickBot="1">
      <c r="A29" s="38"/>
      <c r="B29" s="41"/>
      <c r="C29" s="6"/>
      <c r="D29" s="6"/>
      <c r="E29" s="10" t="s">
        <v>38</v>
      </c>
      <c r="F29" s="34"/>
      <c r="G29" s="34">
        <f>'3 кв 2013'!G29-'авг-13'!G29-'июль-13'!G29</f>
        <v>66281.63666666664</v>
      </c>
      <c r="H29" s="34"/>
    </row>
    <row r="30" spans="1:8" ht="24" thickBot="1">
      <c r="A30" s="38"/>
      <c r="B30" s="41"/>
      <c r="C30" s="6"/>
      <c r="D30" s="6"/>
      <c r="E30" s="10" t="s">
        <v>39</v>
      </c>
      <c r="F30" s="34"/>
      <c r="G30" s="34">
        <f>'3 кв 2013'!G30-'авг-13'!G30-'июль-13'!G30</f>
        <v>43469.073333333334</v>
      </c>
      <c r="H30" s="34"/>
    </row>
    <row r="31" spans="1:8" ht="24" thickBot="1">
      <c r="A31" s="38"/>
      <c r="B31" s="41"/>
      <c r="C31" s="6"/>
      <c r="D31" s="6"/>
      <c r="E31" s="10" t="s">
        <v>40</v>
      </c>
      <c r="F31" s="34"/>
      <c r="G31" s="34">
        <f>'3 кв 2013'!G31-'авг-13'!G31-'июль-13'!G31</f>
        <v>150333.47999999995</v>
      </c>
      <c r="H31" s="34"/>
    </row>
    <row r="32" spans="1:8" ht="13.5" thickBot="1">
      <c r="A32" s="38"/>
      <c r="B32" s="41"/>
      <c r="C32" s="6"/>
      <c r="D32" s="6"/>
      <c r="E32" s="10" t="s">
        <v>41</v>
      </c>
      <c r="F32" s="34"/>
      <c r="G32" s="34">
        <f>'3 кв 2013'!G32-'авг-13'!G32-'июль-13'!G32</f>
        <v>0</v>
      </c>
      <c r="H32" s="34"/>
    </row>
    <row r="33" spans="1:8" ht="24" thickBot="1">
      <c r="A33" s="38"/>
      <c r="B33" s="41"/>
      <c r="C33" s="6"/>
      <c r="D33" s="6"/>
      <c r="E33" s="10" t="s">
        <v>42</v>
      </c>
      <c r="F33" s="34"/>
      <c r="G33" s="34">
        <f>'3 кв 2013'!G33-'авг-13'!G33-'июль-13'!G33</f>
        <v>20301.686666666672</v>
      </c>
      <c r="H33" s="34"/>
    </row>
    <row r="34" spans="1:8" ht="13.5" thickBot="1">
      <c r="A34" s="38"/>
      <c r="B34" s="41"/>
      <c r="C34" s="6"/>
      <c r="D34" s="6"/>
      <c r="E34" s="10" t="s">
        <v>43</v>
      </c>
      <c r="F34" s="34"/>
      <c r="G34" s="34">
        <f>'3 кв 2013'!G34-'авг-13'!G34-'июль-13'!G34</f>
        <v>35.00666666666665</v>
      </c>
      <c r="H34" s="34"/>
    </row>
    <row r="35" spans="1:8" ht="13.5" thickBot="1">
      <c r="A35" s="38"/>
      <c r="B35" s="41"/>
      <c r="C35" s="6"/>
      <c r="D35" s="6"/>
      <c r="E35" s="10" t="s">
        <v>44</v>
      </c>
      <c r="F35" s="34"/>
      <c r="G35" s="34">
        <f>'3 кв 2013'!G35-'авг-13'!G35-'июль-13'!G35</f>
        <v>163450.42666666672</v>
      </c>
      <c r="H35" s="34"/>
    </row>
    <row r="36" spans="1:8" ht="13.5" thickBot="1">
      <c r="A36" s="38"/>
      <c r="B36" s="41"/>
      <c r="C36" s="6"/>
      <c r="D36" s="6"/>
      <c r="E36" s="10" t="s">
        <v>45</v>
      </c>
      <c r="F36" s="34"/>
      <c r="G36" s="34">
        <f>'3 кв 2013'!G36-'авг-13'!G36-'июль-13'!G36</f>
        <v>38173.97333333332</v>
      </c>
      <c r="H36" s="34"/>
    </row>
    <row r="37" spans="1:8" ht="13.5" thickBot="1">
      <c r="A37" s="38"/>
      <c r="B37" s="41"/>
      <c r="C37" s="6"/>
      <c r="D37" s="6"/>
      <c r="E37" s="10" t="s">
        <v>46</v>
      </c>
      <c r="F37" s="34"/>
      <c r="G37" s="34">
        <f>'3 кв 2013'!G37-'авг-13'!G37-'июль-13'!G37</f>
        <v>202064.17666666672</v>
      </c>
      <c r="H37" s="34"/>
    </row>
    <row r="38" spans="1:8" ht="13.5" thickBot="1">
      <c r="A38" s="38"/>
      <c r="B38" s="41"/>
      <c r="C38" s="6"/>
      <c r="D38" s="6"/>
      <c r="E38" s="10" t="s">
        <v>47</v>
      </c>
      <c r="F38" s="34"/>
      <c r="G38" s="34">
        <f>'3 кв 2013'!G38-'авг-13'!G38-'июль-13'!G38</f>
        <v>6452.586666666666</v>
      </c>
      <c r="H38" s="34"/>
    </row>
    <row r="39" spans="1:8" ht="13.5" thickBot="1">
      <c r="A39" s="39"/>
      <c r="B39" s="42"/>
      <c r="C39" s="18"/>
      <c r="D39" s="18"/>
      <c r="E39" s="19" t="s">
        <v>48</v>
      </c>
      <c r="F39" s="34"/>
      <c r="G39" s="34">
        <f>'3 кв 2013'!G39-'авг-13'!G39-'июль-13'!G39</f>
        <v>3719.599999999999</v>
      </c>
      <c r="H39" s="34"/>
    </row>
    <row r="40" spans="1:8" ht="60" thickBot="1">
      <c r="A40" s="37">
        <v>2</v>
      </c>
      <c r="B40" s="40" t="s">
        <v>14</v>
      </c>
      <c r="C40" s="14"/>
      <c r="D40" s="14"/>
      <c r="E40" s="15" t="s">
        <v>21</v>
      </c>
      <c r="F40" s="34"/>
      <c r="G40" s="34">
        <f>'3 кв 2013'!G40-'авг-13'!G40-'июль-13'!G40</f>
        <v>25406.393333333337</v>
      </c>
      <c r="H40" s="34"/>
    </row>
    <row r="41" spans="1:8" ht="24" thickBot="1">
      <c r="A41" s="38"/>
      <c r="B41" s="41"/>
      <c r="C41" s="6"/>
      <c r="D41" s="6"/>
      <c r="E41" s="10" t="s">
        <v>22</v>
      </c>
      <c r="F41" s="34"/>
      <c r="G41" s="34">
        <f>'3 кв 2013'!G41-'авг-13'!G41-'июль-13'!G41</f>
        <v>4675.93</v>
      </c>
      <c r="H41" s="34"/>
    </row>
    <row r="42" spans="1:8" ht="24" thickBot="1">
      <c r="A42" s="38"/>
      <c r="B42" s="41"/>
      <c r="C42" s="6"/>
      <c r="D42" s="6"/>
      <c r="E42" s="10" t="s">
        <v>23</v>
      </c>
      <c r="F42" s="34"/>
      <c r="G42" s="34">
        <f>'3 кв 2013'!G42-'авг-13'!G42-'июль-13'!G42</f>
        <v>62035.33666666667</v>
      </c>
      <c r="H42" s="34"/>
    </row>
    <row r="43" spans="1:8" ht="13.5" thickBot="1">
      <c r="A43" s="38"/>
      <c r="B43" s="41"/>
      <c r="C43" s="6"/>
      <c r="D43" s="6"/>
      <c r="E43" s="10" t="s">
        <v>24</v>
      </c>
      <c r="F43" s="34"/>
      <c r="G43" s="34">
        <f>'3 кв 2013'!G43-'авг-13'!G43-'июль-13'!G43</f>
        <v>21634.086666666673</v>
      </c>
      <c r="H43" s="34"/>
    </row>
    <row r="44" spans="1:8" ht="13.5" thickBot="1">
      <c r="A44" s="38"/>
      <c r="B44" s="41"/>
      <c r="C44" s="6"/>
      <c r="D44" s="6"/>
      <c r="E44" s="10" t="s">
        <v>25</v>
      </c>
      <c r="F44" s="34"/>
      <c r="G44" s="34">
        <f>'3 кв 2013'!G44-'авг-13'!G44-'июль-13'!G44</f>
        <v>12554.093333333336</v>
      </c>
      <c r="H44" s="34"/>
    </row>
    <row r="45" spans="1:8" ht="24" thickBot="1">
      <c r="A45" s="38"/>
      <c r="B45" s="41"/>
      <c r="C45" s="6"/>
      <c r="D45" s="6"/>
      <c r="E45" s="10" t="s">
        <v>26</v>
      </c>
      <c r="F45" s="34"/>
      <c r="G45" s="34">
        <f>'3 кв 2013'!G45-'авг-13'!G45-'июль-13'!G45</f>
        <v>1739.4166666666663</v>
      </c>
      <c r="H45" s="34"/>
    </row>
    <row r="46" spans="1:8" ht="13.5" thickBot="1">
      <c r="A46" s="38"/>
      <c r="B46" s="41"/>
      <c r="C46" s="6"/>
      <c r="D46" s="6"/>
      <c r="E46" s="10" t="s">
        <v>27</v>
      </c>
      <c r="F46" s="34"/>
      <c r="G46" s="34">
        <f>'3 кв 2013'!G46-'авг-13'!G46-'июль-13'!G46</f>
        <v>50992.85333333333</v>
      </c>
      <c r="H46" s="34"/>
    </row>
    <row r="47" spans="1:8" ht="13.5" thickBot="1">
      <c r="A47" s="38"/>
      <c r="B47" s="41"/>
      <c r="C47" s="6"/>
      <c r="D47" s="6"/>
      <c r="E47" s="10" t="s">
        <v>28</v>
      </c>
      <c r="F47" s="34"/>
      <c r="G47" s="34">
        <f>'3 кв 2013'!G47-'авг-13'!G47-'июль-13'!G47</f>
        <v>5226.5</v>
      </c>
      <c r="H47" s="34"/>
    </row>
    <row r="48" spans="1:8" ht="13.5" thickBot="1">
      <c r="A48" s="38"/>
      <c r="B48" s="41"/>
      <c r="C48" s="6"/>
      <c r="D48" s="6"/>
      <c r="E48" s="10" t="s">
        <v>29</v>
      </c>
      <c r="F48" s="34"/>
      <c r="G48" s="34">
        <f>'3 кв 2013'!G48-'авг-13'!G48-'июль-13'!G48</f>
        <v>123806.18666666669</v>
      </c>
      <c r="H48" s="34"/>
    </row>
    <row r="49" spans="1:8" ht="13.5" thickBot="1">
      <c r="A49" s="38"/>
      <c r="B49" s="41"/>
      <c r="C49" s="6"/>
      <c r="D49" s="6"/>
      <c r="E49" s="10" t="s">
        <v>30</v>
      </c>
      <c r="F49" s="34"/>
      <c r="G49" s="34">
        <f>'3 кв 2013'!G49-'авг-13'!G49-'июль-13'!G49</f>
        <v>33367.97666666668</v>
      </c>
      <c r="H49" s="34"/>
    </row>
    <row r="50" spans="1:8" ht="13.5" thickBot="1">
      <c r="A50" s="38"/>
      <c r="B50" s="41"/>
      <c r="C50" s="6"/>
      <c r="D50" s="6"/>
      <c r="E50" s="10" t="s">
        <v>31</v>
      </c>
      <c r="F50" s="34"/>
      <c r="G50" s="34">
        <f>'3 кв 2013'!G50-'авг-13'!G50-'июль-13'!G50</f>
        <v>7632.129999999998</v>
      </c>
      <c r="H50" s="34"/>
    </row>
    <row r="51" spans="1:8" ht="13.5" thickBot="1">
      <c r="A51" s="38"/>
      <c r="B51" s="41"/>
      <c r="C51" s="6"/>
      <c r="D51" s="6"/>
      <c r="E51" s="10" t="s">
        <v>32</v>
      </c>
      <c r="F51" s="34"/>
      <c r="G51" s="34">
        <f>'3 кв 2013'!G51-'авг-13'!G51-'июль-13'!G51</f>
        <v>20931.769999999993</v>
      </c>
      <c r="H51" s="34"/>
    </row>
    <row r="52" spans="1:8" ht="13.5" thickBot="1">
      <c r="A52" s="38"/>
      <c r="B52" s="41"/>
      <c r="C52" s="6"/>
      <c r="D52" s="6"/>
      <c r="E52" s="10" t="s">
        <v>33</v>
      </c>
      <c r="F52" s="34"/>
      <c r="G52" s="34">
        <f>'3 кв 2013'!G52-'авг-13'!G52-'июль-13'!G52</f>
        <v>2170.5766666666673</v>
      </c>
      <c r="H52" s="34"/>
    </row>
    <row r="53" spans="1:8" ht="13.5" thickBot="1">
      <c r="A53" s="38"/>
      <c r="B53" s="41"/>
      <c r="C53" s="6"/>
      <c r="D53" s="6"/>
      <c r="E53" s="10" t="s">
        <v>34</v>
      </c>
      <c r="F53" s="34"/>
      <c r="G53" s="34">
        <f>'3 кв 2013'!G53-'авг-13'!G53-'июль-13'!G53</f>
        <v>24798.043333333335</v>
      </c>
      <c r="H53" s="34"/>
    </row>
    <row r="54" spans="1:8" ht="24" thickBot="1">
      <c r="A54" s="38"/>
      <c r="B54" s="41"/>
      <c r="C54" s="6"/>
      <c r="D54" s="6"/>
      <c r="E54" s="10" t="s">
        <v>35</v>
      </c>
      <c r="F54" s="34"/>
      <c r="G54" s="34">
        <f>'3 кв 2013'!G54-'авг-13'!G54-'июль-13'!G54</f>
        <v>9797.580000000004</v>
      </c>
      <c r="H54" s="34"/>
    </row>
    <row r="55" spans="1:8" ht="13.5" thickBot="1">
      <c r="A55" s="38"/>
      <c r="B55" s="41"/>
      <c r="C55" s="6"/>
      <c r="D55" s="6"/>
      <c r="E55" s="10" t="s">
        <v>36</v>
      </c>
      <c r="F55" s="34"/>
      <c r="G55" s="34">
        <f>'3 кв 2013'!G55-'авг-13'!G55-'июль-13'!G55</f>
        <v>7331.956666666668</v>
      </c>
      <c r="H55" s="34"/>
    </row>
    <row r="56" spans="1:8" ht="24" thickBot="1">
      <c r="A56" s="38"/>
      <c r="B56" s="41"/>
      <c r="C56" s="6"/>
      <c r="D56" s="6"/>
      <c r="E56" s="10" t="s">
        <v>37</v>
      </c>
      <c r="F56" s="34"/>
      <c r="G56" s="34">
        <f>'3 кв 2013'!G56-'авг-13'!G56-'июль-13'!G56</f>
        <v>569.4466666666668</v>
      </c>
      <c r="H56" s="34"/>
    </row>
    <row r="57" spans="1:8" ht="24" thickBot="1">
      <c r="A57" s="38"/>
      <c r="B57" s="41"/>
      <c r="C57" s="6"/>
      <c r="D57" s="6"/>
      <c r="E57" s="10" t="s">
        <v>38</v>
      </c>
      <c r="F57" s="34"/>
      <c r="G57" s="34">
        <f>'3 кв 2013'!G57-'авг-13'!G57-'июль-13'!G57</f>
        <v>14549.893333333333</v>
      </c>
      <c r="H57" s="34"/>
    </row>
    <row r="58" spans="1:8" ht="24" thickBot="1">
      <c r="A58" s="38"/>
      <c r="B58" s="41"/>
      <c r="C58" s="6"/>
      <c r="D58" s="6"/>
      <c r="E58" s="10" t="s">
        <v>39</v>
      </c>
      <c r="F58" s="34"/>
      <c r="G58" s="34">
        <f>'3 кв 2013'!G58-'авг-13'!G58-'июль-13'!G58</f>
        <v>9542.16666666667</v>
      </c>
      <c r="H58" s="34"/>
    </row>
    <row r="59" spans="1:8" ht="24" thickBot="1">
      <c r="A59" s="38"/>
      <c r="B59" s="41"/>
      <c r="C59" s="6"/>
      <c r="D59" s="6"/>
      <c r="E59" s="10" t="s">
        <v>40</v>
      </c>
      <c r="F59" s="34"/>
      <c r="G59" s="34">
        <f>'3 кв 2013'!G59-'авг-13'!G59-'июль-13'!G59</f>
        <v>33000.63666666668</v>
      </c>
      <c r="H59" s="34"/>
    </row>
    <row r="60" spans="1:8" ht="13.5" thickBot="1">
      <c r="A60" s="38"/>
      <c r="B60" s="41"/>
      <c r="C60" s="6"/>
      <c r="D60" s="6"/>
      <c r="E60" s="10" t="s">
        <v>41</v>
      </c>
      <c r="F60" s="34"/>
      <c r="G60" s="34">
        <f>'3 кв 2013'!G60-'авг-13'!G60-'июль-13'!G60</f>
        <v>0</v>
      </c>
      <c r="H60" s="34"/>
    </row>
    <row r="61" spans="1:8" ht="24" thickBot="1">
      <c r="A61" s="38"/>
      <c r="B61" s="41"/>
      <c r="C61" s="6"/>
      <c r="D61" s="6"/>
      <c r="E61" s="10" t="s">
        <v>42</v>
      </c>
      <c r="F61" s="34"/>
      <c r="G61" s="34">
        <f>'3 кв 2013'!G61-'авг-13'!G61-'июль-13'!G61</f>
        <v>4456.549999999998</v>
      </c>
      <c r="H61" s="34"/>
    </row>
    <row r="62" spans="1:8" ht="13.5" thickBot="1">
      <c r="A62" s="38"/>
      <c r="B62" s="41"/>
      <c r="C62" s="6"/>
      <c r="D62" s="6"/>
      <c r="E62" s="10" t="s">
        <v>43</v>
      </c>
      <c r="F62" s="34"/>
      <c r="G62" s="34">
        <f>'3 кв 2013'!G62-'авг-13'!G62-'июль-13'!G62</f>
        <v>7.683333333333334</v>
      </c>
      <c r="H62" s="34"/>
    </row>
    <row r="63" spans="1:8" ht="13.5" thickBot="1">
      <c r="A63" s="38"/>
      <c r="B63" s="41"/>
      <c r="C63" s="6"/>
      <c r="D63" s="6"/>
      <c r="E63" s="10" t="s">
        <v>44</v>
      </c>
      <c r="F63" s="34"/>
      <c r="G63" s="34">
        <f>'3 кв 2013'!G63-'авг-13'!G63-'июль-13'!G63</f>
        <v>35880.016666666656</v>
      </c>
      <c r="H63" s="34"/>
    </row>
    <row r="64" spans="1:8" ht="13.5" thickBot="1">
      <c r="A64" s="38"/>
      <c r="B64" s="41"/>
      <c r="C64" s="6"/>
      <c r="D64" s="6"/>
      <c r="E64" s="10" t="s">
        <v>45</v>
      </c>
      <c r="F64" s="34"/>
      <c r="G64" s="34">
        <f>'3 кв 2013'!G64-'авг-13'!G64-'июль-13'!G64</f>
        <v>8379.80666666667</v>
      </c>
      <c r="H64" s="34"/>
    </row>
    <row r="65" spans="1:8" ht="13.5" thickBot="1">
      <c r="A65" s="38"/>
      <c r="B65" s="41"/>
      <c r="C65" s="6"/>
      <c r="D65" s="6"/>
      <c r="E65" s="10" t="s">
        <v>46</v>
      </c>
      <c r="F65" s="34"/>
      <c r="G65" s="34">
        <f>'3 кв 2013'!G65-'авг-13'!G65-'июль-13'!G65</f>
        <v>44356.36333333332</v>
      </c>
      <c r="H65" s="34"/>
    </row>
    <row r="66" spans="1:8" ht="13.5" thickBot="1">
      <c r="A66" s="38"/>
      <c r="B66" s="41"/>
      <c r="C66" s="6"/>
      <c r="D66" s="6"/>
      <c r="E66" s="10" t="s">
        <v>47</v>
      </c>
      <c r="F66" s="34"/>
      <c r="G66" s="34">
        <f>'3 кв 2013'!G66-'авг-13'!G66-'июль-13'!G66</f>
        <v>1416.4466666666667</v>
      </c>
      <c r="H66" s="34"/>
    </row>
    <row r="67" spans="1:8" ht="13.5" thickBot="1">
      <c r="A67" s="39"/>
      <c r="B67" s="42"/>
      <c r="C67" s="18"/>
      <c r="D67" s="18"/>
      <c r="E67" s="19" t="s">
        <v>48</v>
      </c>
      <c r="F67" s="34"/>
      <c r="G67" s="34">
        <f>'3 кв 2013'!G67-'авг-13'!G67-'июль-13'!G67</f>
        <v>816.5133333333333</v>
      </c>
      <c r="H67" s="34"/>
    </row>
    <row r="68" spans="1:8" ht="60" thickBot="1">
      <c r="A68" s="37">
        <v>3</v>
      </c>
      <c r="B68" s="40" t="s">
        <v>15</v>
      </c>
      <c r="C68" s="14"/>
      <c r="D68" s="14"/>
      <c r="E68" s="15" t="s">
        <v>21</v>
      </c>
      <c r="F68" s="34"/>
      <c r="G68" s="34">
        <f>'3 кв 2013'!G68-'авг-13'!G68-'июль-13'!G68</f>
        <v>20266.87333333334</v>
      </c>
      <c r="H68" s="34"/>
    </row>
    <row r="69" spans="1:8" ht="24" thickBot="1">
      <c r="A69" s="38"/>
      <c r="B69" s="41"/>
      <c r="C69" s="6"/>
      <c r="D69" s="6"/>
      <c r="E69" s="10" t="s">
        <v>22</v>
      </c>
      <c r="F69" s="34"/>
      <c r="G69" s="34">
        <f>'3 кв 2013'!G69-'авг-13'!G69-'июль-13'!G69</f>
        <v>3730.023333333334</v>
      </c>
      <c r="H69" s="34"/>
    </row>
    <row r="70" spans="1:8" ht="24" thickBot="1">
      <c r="A70" s="38"/>
      <c r="B70" s="41"/>
      <c r="C70" s="6"/>
      <c r="D70" s="6"/>
      <c r="E70" s="10" t="s">
        <v>23</v>
      </c>
      <c r="F70" s="34"/>
      <c r="G70" s="34">
        <f>'3 кв 2013'!G70-'авг-13'!G70-'июль-13'!G70</f>
        <v>49486.05666666667</v>
      </c>
      <c r="H70" s="34"/>
    </row>
    <row r="71" spans="1:8" ht="13.5" thickBot="1">
      <c r="A71" s="38"/>
      <c r="B71" s="41"/>
      <c r="C71" s="6"/>
      <c r="D71" s="6"/>
      <c r="E71" s="10" t="s">
        <v>24</v>
      </c>
      <c r="F71" s="34"/>
      <c r="G71" s="34">
        <f>'3 кв 2013'!G71-'авг-13'!G71-'июль-13'!G71</f>
        <v>17257.673333333332</v>
      </c>
      <c r="H71" s="34"/>
    </row>
    <row r="72" spans="1:8" ht="13.5" thickBot="1">
      <c r="A72" s="38"/>
      <c r="B72" s="41"/>
      <c r="C72" s="6"/>
      <c r="D72" s="6"/>
      <c r="E72" s="10" t="s">
        <v>25</v>
      </c>
      <c r="F72" s="34"/>
      <c r="G72" s="34">
        <f>'3 кв 2013'!G72-'авг-13'!G72-'июль-13'!G72</f>
        <v>10014.49333333333</v>
      </c>
      <c r="H72" s="34"/>
    </row>
    <row r="73" spans="1:8" ht="24" thickBot="1">
      <c r="A73" s="38"/>
      <c r="B73" s="41"/>
      <c r="C73" s="6"/>
      <c r="D73" s="6"/>
      <c r="E73" s="10" t="s">
        <v>26</v>
      </c>
      <c r="F73" s="34"/>
      <c r="G73" s="34">
        <f>'3 кв 2013'!G73-'авг-13'!G73-'июль-13'!G73</f>
        <v>1387.5466666666664</v>
      </c>
      <c r="H73" s="34"/>
    </row>
    <row r="74" spans="1:8" ht="13.5" thickBot="1">
      <c r="A74" s="38"/>
      <c r="B74" s="41"/>
      <c r="C74" s="6"/>
      <c r="D74" s="6"/>
      <c r="E74" s="10" t="s">
        <v>27</v>
      </c>
      <c r="F74" s="34"/>
      <c r="G74" s="34">
        <f>'3 кв 2013'!G74-'авг-13'!G74-'июль-13'!G74</f>
        <v>40677.385455700416</v>
      </c>
      <c r="H74" s="34"/>
    </row>
    <row r="75" spans="1:8" ht="13.5" thickBot="1">
      <c r="A75" s="38"/>
      <c r="B75" s="41"/>
      <c r="C75" s="6"/>
      <c r="D75" s="6"/>
      <c r="E75" s="10" t="s">
        <v>28</v>
      </c>
      <c r="F75" s="34"/>
      <c r="G75" s="34">
        <f>'3 кв 2013'!G75-'авг-13'!G75-'июль-13'!G75</f>
        <v>4169.219999999998</v>
      </c>
      <c r="H75" s="34"/>
    </row>
    <row r="76" spans="1:8" ht="13.5" thickBot="1">
      <c r="A76" s="38"/>
      <c r="B76" s="41"/>
      <c r="C76" s="6"/>
      <c r="D76" s="6"/>
      <c r="E76" s="10" t="s">
        <v>29</v>
      </c>
      <c r="F76" s="34"/>
      <c r="G76" s="34">
        <f>'3 кв 2013'!G76-'авг-13'!G76-'июль-13'!G76</f>
        <v>98761.13</v>
      </c>
      <c r="H76" s="34"/>
    </row>
    <row r="77" spans="1:8" ht="13.5" thickBot="1">
      <c r="A77" s="38"/>
      <c r="B77" s="41"/>
      <c r="C77" s="6"/>
      <c r="D77" s="6"/>
      <c r="E77" s="10" t="s">
        <v>30</v>
      </c>
      <c r="F77" s="34"/>
      <c r="G77" s="34">
        <f>'3 кв 2013'!G77-'авг-13'!G77-'июль-13'!G77</f>
        <v>26617.88666666666</v>
      </c>
      <c r="H77" s="34"/>
    </row>
    <row r="78" spans="1:8" ht="13.5" thickBot="1">
      <c r="A78" s="38"/>
      <c r="B78" s="41"/>
      <c r="C78" s="6"/>
      <c r="D78" s="6"/>
      <c r="E78" s="10" t="s">
        <v>31</v>
      </c>
      <c r="F78" s="34"/>
      <c r="G78" s="34">
        <f>'3 кв 2013'!G78-'авг-13'!G78-'июль-13'!G78</f>
        <v>6088.210000000002</v>
      </c>
      <c r="H78" s="34"/>
    </row>
    <row r="79" spans="1:8" ht="13.5" thickBot="1">
      <c r="A79" s="38"/>
      <c r="B79" s="41"/>
      <c r="C79" s="6"/>
      <c r="D79" s="6"/>
      <c r="E79" s="10" t="s">
        <v>32</v>
      </c>
      <c r="F79" s="34"/>
      <c r="G79" s="34">
        <f>'3 кв 2013'!G79-'авг-13'!G79-'июль-13'!G79</f>
        <v>16697.43</v>
      </c>
      <c r="H79" s="34"/>
    </row>
    <row r="80" spans="1:8" ht="13.5" thickBot="1">
      <c r="A80" s="38"/>
      <c r="B80" s="41"/>
      <c r="C80" s="6"/>
      <c r="D80" s="6"/>
      <c r="E80" s="10" t="s">
        <v>33</v>
      </c>
      <c r="F80" s="34"/>
      <c r="G80" s="34">
        <f>'3 кв 2013'!G80-'авг-13'!G80-'июль-13'!G80</f>
        <v>1731.4866666666667</v>
      </c>
      <c r="H80" s="34"/>
    </row>
    <row r="81" spans="1:8" ht="13.5" thickBot="1">
      <c r="A81" s="38"/>
      <c r="B81" s="41"/>
      <c r="C81" s="6"/>
      <c r="D81" s="6"/>
      <c r="E81" s="10" t="s">
        <v>34</v>
      </c>
      <c r="F81" s="34"/>
      <c r="G81" s="34">
        <f>'3 кв 2013'!G81-'авг-13'!G81-'июль-13'!G81</f>
        <v>19781.586666666673</v>
      </c>
      <c r="H81" s="34"/>
    </row>
    <row r="82" spans="1:8" ht="24" thickBot="1">
      <c r="A82" s="38"/>
      <c r="B82" s="41"/>
      <c r="C82" s="6"/>
      <c r="D82" s="6"/>
      <c r="E82" s="10" t="s">
        <v>35</v>
      </c>
      <c r="F82" s="34"/>
      <c r="G82" s="34">
        <f>'3 кв 2013'!G82-'авг-13'!G82-'июль-13'!G82</f>
        <v>7815.603333333335</v>
      </c>
      <c r="H82" s="34"/>
    </row>
    <row r="83" spans="1:8" ht="13.5" thickBot="1">
      <c r="A83" s="38"/>
      <c r="B83" s="41"/>
      <c r="C83" s="6"/>
      <c r="D83" s="6"/>
      <c r="E83" s="10" t="s">
        <v>36</v>
      </c>
      <c r="F83" s="34"/>
      <c r="G83" s="34">
        <f>'3 кв 2013'!G83-'авг-13'!G83-'июль-13'!G83</f>
        <v>5848.756666666665</v>
      </c>
      <c r="H83" s="34"/>
    </row>
    <row r="84" spans="1:8" ht="24" thickBot="1">
      <c r="A84" s="38"/>
      <c r="B84" s="41"/>
      <c r="C84" s="6"/>
      <c r="D84" s="6"/>
      <c r="E84" s="10" t="s">
        <v>37</v>
      </c>
      <c r="F84" s="34"/>
      <c r="G84" s="34">
        <f>'3 кв 2013'!G84-'авг-13'!G84-'июль-13'!G84</f>
        <v>454.25</v>
      </c>
      <c r="H84" s="34"/>
    </row>
    <row r="85" spans="1:8" ht="24" thickBot="1">
      <c r="A85" s="38"/>
      <c r="B85" s="41"/>
      <c r="C85" s="6"/>
      <c r="D85" s="6"/>
      <c r="E85" s="10" t="s">
        <v>38</v>
      </c>
      <c r="F85" s="34"/>
      <c r="G85" s="34">
        <f>'3 кв 2013'!G85-'авг-13'!G85-'июль-13'!G85</f>
        <v>11606.560000000003</v>
      </c>
      <c r="H85" s="34"/>
    </row>
    <row r="86" spans="1:8" ht="24" thickBot="1">
      <c r="A86" s="38"/>
      <c r="B86" s="41"/>
      <c r="C86" s="6"/>
      <c r="D86" s="6"/>
      <c r="E86" s="10" t="s">
        <v>39</v>
      </c>
      <c r="F86" s="34"/>
      <c r="G86" s="34">
        <f>'3 кв 2013'!G86-'авг-13'!G86-'июль-13'!G86</f>
        <v>7611.856666666667</v>
      </c>
      <c r="H86" s="34"/>
    </row>
    <row r="87" spans="1:8" ht="24" thickBot="1">
      <c r="A87" s="38"/>
      <c r="B87" s="41"/>
      <c r="C87" s="6"/>
      <c r="D87" s="6"/>
      <c r="E87" s="10" t="s">
        <v>40</v>
      </c>
      <c r="F87" s="34"/>
      <c r="G87" s="34">
        <f>'3 кв 2013'!G87-'авг-13'!G87-'июль-13'!G87</f>
        <v>26324.856666666663</v>
      </c>
      <c r="H87" s="34"/>
    </row>
    <row r="88" spans="1:8" ht="13.5" thickBot="1">
      <c r="A88" s="38"/>
      <c r="B88" s="41"/>
      <c r="C88" s="6"/>
      <c r="D88" s="6"/>
      <c r="E88" s="10" t="s">
        <v>41</v>
      </c>
      <c r="F88" s="34"/>
      <c r="G88" s="34">
        <f>'3 кв 2013'!G88-'авг-13'!G88-'июль-13'!G88</f>
        <v>0</v>
      </c>
      <c r="H88" s="34"/>
    </row>
    <row r="89" spans="1:8" ht="24" thickBot="1">
      <c r="A89" s="38"/>
      <c r="B89" s="41"/>
      <c r="C89" s="6"/>
      <c r="D89" s="6"/>
      <c r="E89" s="10" t="s">
        <v>42</v>
      </c>
      <c r="F89" s="34"/>
      <c r="G89" s="34">
        <f>'3 кв 2013'!G89-'авг-13'!G89-'июль-13'!G89</f>
        <v>3555.023333333334</v>
      </c>
      <c r="H89" s="34"/>
    </row>
    <row r="90" spans="1:8" ht="13.5" thickBot="1">
      <c r="A90" s="38"/>
      <c r="B90" s="41"/>
      <c r="C90" s="6"/>
      <c r="D90" s="6"/>
      <c r="E90" s="10" t="s">
        <v>43</v>
      </c>
      <c r="F90" s="34"/>
      <c r="G90" s="34">
        <f>'3 кв 2013'!G90-'авг-13'!G90-'июль-13'!G90</f>
        <v>6.130000000000002</v>
      </c>
      <c r="H90" s="34"/>
    </row>
    <row r="91" spans="1:8" ht="13.5" thickBot="1">
      <c r="A91" s="38"/>
      <c r="B91" s="41"/>
      <c r="C91" s="6"/>
      <c r="D91" s="6"/>
      <c r="E91" s="10" t="s">
        <v>44</v>
      </c>
      <c r="F91" s="34"/>
      <c r="G91" s="34">
        <f>'3 кв 2013'!G91-'авг-13'!G91-'июль-13'!G91</f>
        <v>28621.760000000006</v>
      </c>
      <c r="H91" s="34"/>
    </row>
    <row r="92" spans="1:8" ht="13.5" thickBot="1">
      <c r="A92" s="38"/>
      <c r="B92" s="41"/>
      <c r="C92" s="6"/>
      <c r="D92" s="6"/>
      <c r="E92" s="10" t="s">
        <v>45</v>
      </c>
      <c r="F92" s="34"/>
      <c r="G92" s="34">
        <f>'3 кв 2013'!G92-'авг-13'!G92-'июль-13'!G92</f>
        <v>6684.633333333332</v>
      </c>
      <c r="H92" s="34"/>
    </row>
    <row r="93" spans="1:8" ht="13.5" thickBot="1">
      <c r="A93" s="38"/>
      <c r="B93" s="41"/>
      <c r="C93" s="6"/>
      <c r="D93" s="6"/>
      <c r="E93" s="10" t="s">
        <v>46</v>
      </c>
      <c r="F93" s="34"/>
      <c r="G93" s="34">
        <f>'3 кв 2013'!G93-'авг-13'!G93-'июль-13'!G93</f>
        <v>35383.406666666655</v>
      </c>
      <c r="H93" s="34"/>
    </row>
    <row r="94" spans="1:8" ht="13.5" thickBot="1">
      <c r="A94" s="38"/>
      <c r="B94" s="41"/>
      <c r="C94" s="6"/>
      <c r="D94" s="6"/>
      <c r="E94" s="10" t="s">
        <v>47</v>
      </c>
      <c r="F94" s="34"/>
      <c r="G94" s="34">
        <f>'3 кв 2013'!G94-'авг-13'!G94-'июль-13'!G94</f>
        <v>1129.9099999999996</v>
      </c>
      <c r="H94" s="34"/>
    </row>
    <row r="95" spans="1:8" ht="13.5" thickBot="1">
      <c r="A95" s="39"/>
      <c r="B95" s="42"/>
      <c r="C95" s="18"/>
      <c r="D95" s="18"/>
      <c r="E95" s="19" t="s">
        <v>48</v>
      </c>
      <c r="F95" s="34"/>
      <c r="G95" s="34">
        <f>'3 кв 2013'!G95-'авг-13'!G95-'июль-13'!G95</f>
        <v>651.3366666666665</v>
      </c>
      <c r="H95" s="34"/>
    </row>
    <row r="96" spans="1:8" ht="60" thickBot="1">
      <c r="A96" s="37">
        <v>4</v>
      </c>
      <c r="B96" s="40" t="s">
        <v>16</v>
      </c>
      <c r="C96" s="14"/>
      <c r="D96" s="14"/>
      <c r="E96" s="15" t="s">
        <v>21</v>
      </c>
      <c r="F96" s="34"/>
      <c r="G96" s="34">
        <f>'3 кв 2013'!G96-'авг-13'!G96-'июль-13'!G96</f>
        <v>15224.343333333336</v>
      </c>
      <c r="H96" s="34"/>
    </row>
    <row r="97" spans="1:8" ht="24" thickBot="1">
      <c r="A97" s="38"/>
      <c r="B97" s="41"/>
      <c r="C97" s="6"/>
      <c r="D97" s="6"/>
      <c r="E97" s="10" t="s">
        <v>22</v>
      </c>
      <c r="F97" s="34"/>
      <c r="G97" s="34">
        <f>'3 кв 2013'!G97-'авг-13'!G97-'июль-13'!G97</f>
        <v>2801.9700000000007</v>
      </c>
      <c r="H97" s="34"/>
    </row>
    <row r="98" spans="1:8" ht="24" thickBot="1">
      <c r="A98" s="38"/>
      <c r="B98" s="41"/>
      <c r="C98" s="6"/>
      <c r="D98" s="6"/>
      <c r="E98" s="10" t="s">
        <v>23</v>
      </c>
      <c r="F98" s="34"/>
      <c r="G98" s="34">
        <f>'3 кв 2013'!G98-'авг-13'!G98-'июль-13'!G98</f>
        <v>37173.61</v>
      </c>
      <c r="H98" s="34"/>
    </row>
    <row r="99" spans="1:8" ht="13.5" thickBot="1">
      <c r="A99" s="38"/>
      <c r="B99" s="41"/>
      <c r="C99" s="6"/>
      <c r="D99" s="6"/>
      <c r="E99" s="10" t="s">
        <v>24</v>
      </c>
      <c r="F99" s="34"/>
      <c r="G99" s="34">
        <f>'3 кв 2013'!G99-'авг-13'!G99-'июль-13'!G99</f>
        <v>12963.853333333333</v>
      </c>
      <c r="H99" s="34"/>
    </row>
    <row r="100" spans="1:8" ht="13.5" thickBot="1">
      <c r="A100" s="38"/>
      <c r="B100" s="41"/>
      <c r="C100" s="6"/>
      <c r="D100" s="6"/>
      <c r="E100" s="10" t="s">
        <v>25</v>
      </c>
      <c r="F100" s="34"/>
      <c r="G100" s="34">
        <f>'3 кв 2013'!G100-'авг-13'!G100-'июль-13'!G100</f>
        <v>7522.823333333334</v>
      </c>
      <c r="H100" s="34"/>
    </row>
    <row r="101" spans="1:8" ht="24" thickBot="1">
      <c r="A101" s="38"/>
      <c r="B101" s="41"/>
      <c r="C101" s="6"/>
      <c r="D101" s="6"/>
      <c r="E101" s="10" t="s">
        <v>26</v>
      </c>
      <c r="F101" s="34"/>
      <c r="G101" s="34">
        <f>'3 кв 2013'!G101-'авг-13'!G101-'июль-13'!G101</f>
        <v>1042.3166666666666</v>
      </c>
      <c r="H101" s="34"/>
    </row>
    <row r="102" spans="1:8" ht="13.5" thickBot="1">
      <c r="A102" s="38"/>
      <c r="B102" s="41"/>
      <c r="C102" s="6"/>
      <c r="D102" s="6"/>
      <c r="E102" s="10" t="s">
        <v>27</v>
      </c>
      <c r="F102" s="34"/>
      <c r="G102" s="34">
        <f>'3 кв 2013'!G102-'авг-13'!G102-'июль-13'!G102</f>
        <v>30556.590000000007</v>
      </c>
      <c r="H102" s="34"/>
    </row>
    <row r="103" spans="1:8" ht="13.5" thickBot="1">
      <c r="A103" s="38"/>
      <c r="B103" s="41"/>
      <c r="C103" s="6"/>
      <c r="D103" s="6"/>
      <c r="E103" s="10" t="s">
        <v>28</v>
      </c>
      <c r="F103" s="34"/>
      <c r="G103" s="34">
        <f>'3 кв 2013'!G103-'авг-13'!G103-'июль-13'!G103</f>
        <v>3131.890000000001</v>
      </c>
      <c r="H103" s="34"/>
    </row>
    <row r="104" spans="1:8" ht="13.5" thickBot="1">
      <c r="A104" s="38"/>
      <c r="B104" s="41"/>
      <c r="C104" s="6"/>
      <c r="D104" s="6"/>
      <c r="E104" s="10" t="s">
        <v>29</v>
      </c>
      <c r="F104" s="34"/>
      <c r="G104" s="34">
        <f>'3 кв 2013'!G104-'авг-13'!G104-'июль-13'!G104</f>
        <v>74188.72666666664</v>
      </c>
      <c r="H104" s="34"/>
    </row>
    <row r="105" spans="1:8" ht="13.5" thickBot="1">
      <c r="A105" s="38"/>
      <c r="B105" s="41"/>
      <c r="C105" s="6"/>
      <c r="D105" s="6"/>
      <c r="E105" s="10" t="s">
        <v>30</v>
      </c>
      <c r="F105" s="34"/>
      <c r="G105" s="34">
        <f>'3 кв 2013'!G105-'авг-13'!G105-'июль-13'!G105</f>
        <v>19995.186666666672</v>
      </c>
      <c r="H105" s="34"/>
    </row>
    <row r="106" spans="1:8" ht="13.5" thickBot="1">
      <c r="A106" s="38"/>
      <c r="B106" s="41"/>
      <c r="C106" s="6"/>
      <c r="D106" s="6"/>
      <c r="E106" s="10" t="s">
        <v>31</v>
      </c>
      <c r="F106" s="34"/>
      <c r="G106" s="34">
        <f>'3 кв 2013'!G106-'авг-13'!G106-'июль-13'!G106</f>
        <v>4573.423333333335</v>
      </c>
      <c r="H106" s="34"/>
    </row>
    <row r="107" spans="1:8" ht="13.5" thickBot="1">
      <c r="A107" s="38"/>
      <c r="B107" s="41"/>
      <c r="C107" s="6"/>
      <c r="D107" s="6"/>
      <c r="E107" s="10" t="s">
        <v>32</v>
      </c>
      <c r="F107" s="34"/>
      <c r="G107" s="34">
        <f>'3 кв 2013'!G107-'авг-13'!G107-'июль-13'!G107</f>
        <v>12543.003333333334</v>
      </c>
      <c r="H107" s="34"/>
    </row>
    <row r="108" spans="1:8" ht="13.5" thickBot="1">
      <c r="A108" s="38"/>
      <c r="B108" s="41"/>
      <c r="C108" s="6"/>
      <c r="D108" s="6"/>
      <c r="E108" s="10" t="s">
        <v>33</v>
      </c>
      <c r="F108" s="34"/>
      <c r="G108" s="34">
        <f>'3 кв 2013'!G108-'авг-13'!G108-'июль-13'!G108</f>
        <v>1300.6799999999996</v>
      </c>
      <c r="H108" s="34"/>
    </row>
    <row r="109" spans="1:8" ht="13.5" thickBot="1">
      <c r="A109" s="38"/>
      <c r="B109" s="41"/>
      <c r="C109" s="6"/>
      <c r="D109" s="6"/>
      <c r="E109" s="10" t="s">
        <v>34</v>
      </c>
      <c r="F109" s="34"/>
      <c r="G109" s="34">
        <f>'3 кв 2013'!G109-'авг-13'!G109-'июль-13'!G109</f>
        <v>14859.799999999997</v>
      </c>
      <c r="H109" s="34"/>
    </row>
    <row r="110" spans="1:8" ht="24" thickBot="1">
      <c r="A110" s="38"/>
      <c r="B110" s="41"/>
      <c r="C110" s="6"/>
      <c r="D110" s="6"/>
      <c r="E110" s="10" t="s">
        <v>35</v>
      </c>
      <c r="F110" s="34"/>
      <c r="G110" s="34">
        <f>'3 кв 2013'!G110-'авг-13'!G110-'июль-13'!G110</f>
        <v>5871.030000000002</v>
      </c>
      <c r="H110" s="34"/>
    </row>
    <row r="111" spans="1:8" ht="13.5" thickBot="1">
      <c r="A111" s="38"/>
      <c r="B111" s="41"/>
      <c r="C111" s="6"/>
      <c r="D111" s="6"/>
      <c r="E111" s="10" t="s">
        <v>36</v>
      </c>
      <c r="F111" s="34"/>
      <c r="G111" s="34">
        <f>'3 кв 2013'!G111-'авг-13'!G111-'июль-13'!G111</f>
        <v>4393.546666666668</v>
      </c>
      <c r="H111" s="34"/>
    </row>
    <row r="112" spans="1:8" ht="24" thickBot="1">
      <c r="A112" s="38"/>
      <c r="B112" s="41"/>
      <c r="C112" s="6"/>
      <c r="D112" s="6"/>
      <c r="E112" s="10" t="s">
        <v>37</v>
      </c>
      <c r="F112" s="34"/>
      <c r="G112" s="34">
        <f>'3 кв 2013'!G112-'авг-13'!G112-'июль-13'!G112</f>
        <v>341.23</v>
      </c>
      <c r="H112" s="34"/>
    </row>
    <row r="113" spans="1:8" ht="24" thickBot="1">
      <c r="A113" s="38"/>
      <c r="B113" s="41"/>
      <c r="C113" s="6"/>
      <c r="D113" s="6"/>
      <c r="E113" s="10" t="s">
        <v>38</v>
      </c>
      <c r="F113" s="34"/>
      <c r="G113" s="34">
        <f>'3 кв 2013'!G113-'авг-13'!G113-'июль-13'!G113</f>
        <v>8718.773333333336</v>
      </c>
      <c r="H113" s="34"/>
    </row>
    <row r="114" spans="1:8" ht="24" thickBot="1">
      <c r="A114" s="38"/>
      <c r="B114" s="41"/>
      <c r="C114" s="6"/>
      <c r="D114" s="6"/>
      <c r="E114" s="10" t="s">
        <v>39</v>
      </c>
      <c r="F114" s="34"/>
      <c r="G114" s="34">
        <f>'3 кв 2013'!G114-'авг-13'!G114-'июль-13'!G114</f>
        <v>5717.98</v>
      </c>
      <c r="H114" s="34"/>
    </row>
    <row r="115" spans="1:8" ht="24" thickBot="1">
      <c r="A115" s="38"/>
      <c r="B115" s="41"/>
      <c r="C115" s="6"/>
      <c r="D115" s="6"/>
      <c r="E115" s="10" t="s">
        <v>40</v>
      </c>
      <c r="F115" s="34"/>
      <c r="G115" s="34">
        <f>'3 кв 2013'!G115-'авг-13'!G115-'июль-13'!G115</f>
        <v>19775.063333333328</v>
      </c>
      <c r="H115" s="34"/>
    </row>
    <row r="116" spans="1:8" ht="13.5" thickBot="1">
      <c r="A116" s="38"/>
      <c r="B116" s="41"/>
      <c r="C116" s="6"/>
      <c r="D116" s="6"/>
      <c r="E116" s="10" t="s">
        <v>41</v>
      </c>
      <c r="F116" s="34"/>
      <c r="G116" s="34">
        <f>'3 кв 2013'!G116-'авг-13'!G116-'июль-13'!G116</f>
        <v>0</v>
      </c>
      <c r="H116" s="34"/>
    </row>
    <row r="117" spans="1:8" ht="24" thickBot="1">
      <c r="A117" s="38"/>
      <c r="B117" s="41"/>
      <c r="C117" s="6"/>
      <c r="D117" s="6"/>
      <c r="E117" s="10" t="s">
        <v>42</v>
      </c>
      <c r="F117" s="34"/>
      <c r="G117" s="34">
        <f>'3 кв 2013'!G117-'авг-13'!G117-'июль-13'!G117</f>
        <v>2670.5100000000007</v>
      </c>
      <c r="H117" s="34"/>
    </row>
    <row r="118" spans="1:8" ht="13.5" thickBot="1">
      <c r="A118" s="38"/>
      <c r="B118" s="41"/>
      <c r="C118" s="6"/>
      <c r="D118" s="6"/>
      <c r="E118" s="10" t="s">
        <v>43</v>
      </c>
      <c r="F118" s="34"/>
      <c r="G118" s="34">
        <f>'3 кв 2013'!G118-'авг-13'!G118-'июль-13'!G118</f>
        <v>4.6033333333333335</v>
      </c>
      <c r="H118" s="34"/>
    </row>
    <row r="119" spans="1:8" ht="13.5" thickBot="1">
      <c r="A119" s="38"/>
      <c r="B119" s="41"/>
      <c r="C119" s="6"/>
      <c r="D119" s="6"/>
      <c r="E119" s="10" t="s">
        <v>44</v>
      </c>
      <c r="F119" s="34"/>
      <c r="G119" s="34">
        <f>'3 кв 2013'!G119-'авг-13'!G119-'июль-13'!G119</f>
        <v>21500.483333333326</v>
      </c>
      <c r="H119" s="34"/>
    </row>
    <row r="120" spans="1:8" ht="13.5" thickBot="1">
      <c r="A120" s="38"/>
      <c r="B120" s="41"/>
      <c r="C120" s="6"/>
      <c r="D120" s="6"/>
      <c r="E120" s="10" t="s">
        <v>45</v>
      </c>
      <c r="F120" s="34"/>
      <c r="G120" s="34">
        <f>'3 кв 2013'!G120-'авг-13'!G120-'июль-13'!G120</f>
        <v>5021.453333333332</v>
      </c>
      <c r="H120" s="34"/>
    </row>
    <row r="121" spans="1:8" ht="13.5" thickBot="1">
      <c r="A121" s="38"/>
      <c r="B121" s="41"/>
      <c r="C121" s="6"/>
      <c r="D121" s="6"/>
      <c r="E121" s="10" t="s">
        <v>46</v>
      </c>
      <c r="F121" s="34"/>
      <c r="G121" s="34">
        <f>'3 кв 2013'!G121-'авг-13'!G121-'июль-13'!G121</f>
        <v>26579.786666666667</v>
      </c>
      <c r="H121" s="34"/>
    </row>
    <row r="122" spans="1:8" ht="13.5" thickBot="1">
      <c r="A122" s="38"/>
      <c r="B122" s="41"/>
      <c r="C122" s="6"/>
      <c r="D122" s="6"/>
      <c r="E122" s="10" t="s">
        <v>47</v>
      </c>
      <c r="F122" s="34"/>
      <c r="G122" s="34">
        <f>'3 кв 2013'!G122-'авг-13'!G122-'июль-13'!G122</f>
        <v>848.7833333333333</v>
      </c>
      <c r="H122" s="34"/>
    </row>
    <row r="123" spans="1:8" ht="13.5" thickBot="1">
      <c r="A123" s="39"/>
      <c r="B123" s="42"/>
      <c r="C123" s="18"/>
      <c r="D123" s="18"/>
      <c r="E123" s="19" t="s">
        <v>48</v>
      </c>
      <c r="F123" s="34"/>
      <c r="G123" s="34">
        <f>'3 кв 2013'!G123-'авг-13'!G123-'июль-13'!G123</f>
        <v>489.28</v>
      </c>
      <c r="H123" s="34"/>
    </row>
    <row r="124" spans="1:8" ht="60" thickBot="1">
      <c r="A124" s="37">
        <v>5</v>
      </c>
      <c r="B124" s="40" t="s">
        <v>17</v>
      </c>
      <c r="C124" s="14"/>
      <c r="D124" s="14"/>
      <c r="E124" s="15" t="s">
        <v>21</v>
      </c>
      <c r="F124" s="34"/>
      <c r="G124" s="34">
        <f>'3 кв 2013'!G124-'авг-13'!G124-'июль-13'!G124</f>
        <v>11119.68</v>
      </c>
      <c r="H124" s="34"/>
    </row>
    <row r="125" spans="1:8" ht="24" thickBot="1">
      <c r="A125" s="38"/>
      <c r="B125" s="41"/>
      <c r="C125" s="6"/>
      <c r="D125" s="6"/>
      <c r="E125" s="10" t="s">
        <v>22</v>
      </c>
      <c r="F125" s="34"/>
      <c r="G125" s="34">
        <f>'3 кв 2013'!G125-'авг-13'!G125-'июль-13'!G125</f>
        <v>2046.5266666666666</v>
      </c>
      <c r="H125" s="34"/>
    </row>
    <row r="126" spans="1:8" ht="24" thickBot="1">
      <c r="A126" s="38"/>
      <c r="B126" s="41"/>
      <c r="C126" s="6"/>
      <c r="D126" s="6"/>
      <c r="E126" s="10" t="s">
        <v>23</v>
      </c>
      <c r="F126" s="34"/>
      <c r="G126" s="34">
        <f>'3 кв 2013'!G126-'авг-13'!G126-'июль-13'!G126</f>
        <v>27151.16333333334</v>
      </c>
      <c r="H126" s="34"/>
    </row>
    <row r="127" spans="1:8" ht="13.5" thickBot="1">
      <c r="A127" s="38"/>
      <c r="B127" s="41"/>
      <c r="C127" s="6"/>
      <c r="D127" s="6"/>
      <c r="E127" s="10" t="s">
        <v>24</v>
      </c>
      <c r="F127" s="34"/>
      <c r="G127" s="34">
        <f>'3 кв 2013'!G127-'авг-13'!G127-'июль-13'!G127</f>
        <v>9468.64666666667</v>
      </c>
      <c r="H127" s="34"/>
    </row>
    <row r="128" spans="1:8" ht="13.5" thickBot="1">
      <c r="A128" s="38"/>
      <c r="B128" s="41"/>
      <c r="C128" s="6"/>
      <c r="D128" s="6"/>
      <c r="E128" s="10" t="s">
        <v>25</v>
      </c>
      <c r="F128" s="34"/>
      <c r="G128" s="34">
        <f>'3 кв 2013'!G128-'авг-13'!G128-'июль-13'!G128</f>
        <v>5494.583333333335</v>
      </c>
      <c r="H128" s="34"/>
    </row>
    <row r="129" spans="1:8" ht="24" thickBot="1">
      <c r="A129" s="38"/>
      <c r="B129" s="41"/>
      <c r="C129" s="6"/>
      <c r="D129" s="6"/>
      <c r="E129" s="10" t="s">
        <v>26</v>
      </c>
      <c r="F129" s="34"/>
      <c r="G129" s="34">
        <f>'3 кв 2013'!G129-'авг-13'!G129-'июль-13'!G129</f>
        <v>761.2966666666666</v>
      </c>
      <c r="H129" s="34"/>
    </row>
    <row r="130" spans="1:8" ht="13.5" thickBot="1">
      <c r="A130" s="38"/>
      <c r="B130" s="41"/>
      <c r="C130" s="6"/>
      <c r="D130" s="6"/>
      <c r="E130" s="10" t="s">
        <v>27</v>
      </c>
      <c r="F130" s="34"/>
      <c r="G130" s="34">
        <f>'3 кв 2013'!G130-'авг-13'!G130-'июль-13'!G130</f>
        <v>22318.17333333333</v>
      </c>
      <c r="H130" s="34"/>
    </row>
    <row r="131" spans="1:8" ht="13.5" thickBot="1">
      <c r="A131" s="38"/>
      <c r="B131" s="41"/>
      <c r="C131" s="6"/>
      <c r="D131" s="6"/>
      <c r="E131" s="10" t="s">
        <v>28</v>
      </c>
      <c r="F131" s="34"/>
      <c r="G131" s="34">
        <f>'3 кв 2013'!G131-'авг-13'!G131-'июль-13'!G131</f>
        <v>2287.4966666666674</v>
      </c>
      <c r="H131" s="34"/>
    </row>
    <row r="132" spans="1:8" ht="13.5" thickBot="1">
      <c r="A132" s="38"/>
      <c r="B132" s="41"/>
      <c r="C132" s="6"/>
      <c r="D132" s="6"/>
      <c r="E132" s="10" t="s">
        <v>29</v>
      </c>
      <c r="F132" s="34"/>
      <c r="G132" s="34">
        <f>'3 кв 2013'!G132-'авг-13'!G132-'июль-13'!G132</f>
        <v>54186.56666666666</v>
      </c>
      <c r="H132" s="34"/>
    </row>
    <row r="133" spans="1:8" ht="13.5" thickBot="1">
      <c r="A133" s="38"/>
      <c r="B133" s="41"/>
      <c r="C133" s="6"/>
      <c r="D133" s="6"/>
      <c r="E133" s="10" t="s">
        <v>30</v>
      </c>
      <c r="F133" s="34"/>
      <c r="G133" s="34">
        <f>'3 кв 2013'!G133-'авг-13'!G133-'июль-13'!G133</f>
        <v>14604.246666666666</v>
      </c>
      <c r="H133" s="34"/>
    </row>
    <row r="134" spans="1:8" ht="13.5" thickBot="1">
      <c r="A134" s="38"/>
      <c r="B134" s="41"/>
      <c r="C134" s="6"/>
      <c r="D134" s="6"/>
      <c r="E134" s="10" t="s">
        <v>31</v>
      </c>
      <c r="F134" s="34"/>
      <c r="G134" s="34">
        <f>'3 кв 2013'!G134-'авг-13'!G134-'июль-13'!G134</f>
        <v>3340.3733333333344</v>
      </c>
      <c r="H134" s="34"/>
    </row>
    <row r="135" spans="1:8" ht="13.5" thickBot="1">
      <c r="A135" s="38"/>
      <c r="B135" s="41"/>
      <c r="C135" s="6"/>
      <c r="D135" s="6"/>
      <c r="E135" s="10" t="s">
        <v>32</v>
      </c>
      <c r="F135" s="34"/>
      <c r="G135" s="34">
        <f>'3 кв 2013'!G135-'авг-13'!G135-'июль-13'!G135</f>
        <v>9161.259999999997</v>
      </c>
      <c r="H135" s="34"/>
    </row>
    <row r="136" spans="1:8" ht="13.5" thickBot="1">
      <c r="A136" s="38"/>
      <c r="B136" s="41"/>
      <c r="C136" s="6"/>
      <c r="D136" s="6"/>
      <c r="E136" s="10" t="s">
        <v>33</v>
      </c>
      <c r="F136" s="34"/>
      <c r="G136" s="34">
        <f>'3 кв 2013'!G136-'авг-13'!G136-'июль-13'!G136</f>
        <v>950.0033333333332</v>
      </c>
      <c r="H136" s="34"/>
    </row>
    <row r="137" spans="1:8" ht="13.5" thickBot="1">
      <c r="A137" s="38"/>
      <c r="B137" s="41"/>
      <c r="C137" s="6"/>
      <c r="D137" s="6"/>
      <c r="E137" s="10" t="s">
        <v>34</v>
      </c>
      <c r="F137" s="34"/>
      <c r="G137" s="34">
        <f>'3 кв 2013'!G137-'авг-13'!G137-'июль-13'!G137</f>
        <v>10853.42333333333</v>
      </c>
      <c r="H137" s="34"/>
    </row>
    <row r="138" spans="1:8" ht="24" thickBot="1">
      <c r="A138" s="38"/>
      <c r="B138" s="41"/>
      <c r="C138" s="6"/>
      <c r="D138" s="6"/>
      <c r="E138" s="10" t="s">
        <v>35</v>
      </c>
      <c r="F138" s="34"/>
      <c r="G138" s="34">
        <f>'3 кв 2013'!G138-'авг-13'!G138-'июль-13'!G138</f>
        <v>4288.133333333333</v>
      </c>
      <c r="H138" s="34"/>
    </row>
    <row r="139" spans="1:8" ht="13.5" thickBot="1">
      <c r="A139" s="38"/>
      <c r="B139" s="41"/>
      <c r="C139" s="6"/>
      <c r="D139" s="6"/>
      <c r="E139" s="10" t="s">
        <v>36</v>
      </c>
      <c r="F139" s="34"/>
      <c r="G139" s="34">
        <f>'3 кв 2013'!G139-'авг-13'!G139-'июль-13'!G139</f>
        <v>3208.9966666666674</v>
      </c>
      <c r="H139" s="34"/>
    </row>
    <row r="140" spans="1:8" ht="24" thickBot="1">
      <c r="A140" s="38"/>
      <c r="B140" s="41"/>
      <c r="C140" s="6"/>
      <c r="D140" s="6"/>
      <c r="E140" s="10" t="s">
        <v>37</v>
      </c>
      <c r="F140" s="34"/>
      <c r="G140" s="34">
        <f>'3 кв 2013'!G140-'авг-13'!G140-'июль-13'!G140</f>
        <v>249.23000000000002</v>
      </c>
      <c r="H140" s="34"/>
    </row>
    <row r="141" spans="1:8" ht="24" thickBot="1">
      <c r="A141" s="38"/>
      <c r="B141" s="41"/>
      <c r="C141" s="6"/>
      <c r="D141" s="6"/>
      <c r="E141" s="10" t="s">
        <v>38</v>
      </c>
      <c r="F141" s="34"/>
      <c r="G141" s="34">
        <f>'3 кв 2013'!G141-'авг-13'!G141-'июль-13'!G141</f>
        <v>6368.09</v>
      </c>
      <c r="H141" s="34"/>
    </row>
    <row r="142" spans="1:8" ht="24" thickBot="1">
      <c r="A142" s="38"/>
      <c r="B142" s="41"/>
      <c r="C142" s="6"/>
      <c r="D142" s="6"/>
      <c r="E142" s="10" t="s">
        <v>39</v>
      </c>
      <c r="F142" s="34"/>
      <c r="G142" s="34">
        <f>'3 кв 2013'!G142-'авг-13'!G142-'июль-13'!G142</f>
        <v>4176.343333333335</v>
      </c>
      <c r="H142" s="34"/>
    </row>
    <row r="143" spans="1:8" ht="24" thickBot="1">
      <c r="A143" s="38"/>
      <c r="B143" s="41"/>
      <c r="C143" s="6"/>
      <c r="D143" s="6"/>
      <c r="E143" s="10" t="s">
        <v>40</v>
      </c>
      <c r="F143" s="34"/>
      <c r="G143" s="34">
        <f>'3 кв 2013'!G143-'авг-13'!G143-'июль-13'!G143</f>
        <v>14443.47333333333</v>
      </c>
      <c r="H143" s="34"/>
    </row>
    <row r="144" spans="1:8" ht="13.5" thickBot="1">
      <c r="A144" s="38"/>
      <c r="B144" s="41"/>
      <c r="C144" s="6"/>
      <c r="D144" s="6"/>
      <c r="E144" s="10" t="s">
        <v>41</v>
      </c>
      <c r="F144" s="34"/>
      <c r="G144" s="34">
        <f>'3 кв 2013'!G144-'авг-13'!G144-'июль-13'!G144</f>
        <v>0</v>
      </c>
      <c r="H144" s="34"/>
    </row>
    <row r="145" spans="1:8" ht="24" thickBot="1">
      <c r="A145" s="38"/>
      <c r="B145" s="41"/>
      <c r="C145" s="6"/>
      <c r="D145" s="6"/>
      <c r="E145" s="10" t="s">
        <v>42</v>
      </c>
      <c r="F145" s="34"/>
      <c r="G145" s="34">
        <f>'3 кв 2013'!G145-'авг-13'!G145-'июль-13'!G145</f>
        <v>1950.5099999999995</v>
      </c>
      <c r="H145" s="34"/>
    </row>
    <row r="146" spans="1:8" ht="13.5" thickBot="1">
      <c r="A146" s="38"/>
      <c r="B146" s="41"/>
      <c r="C146" s="6"/>
      <c r="D146" s="6"/>
      <c r="E146" s="10" t="s">
        <v>43</v>
      </c>
      <c r="F146" s="34"/>
      <c r="G146" s="34">
        <f>'3 кв 2013'!G146-'авг-13'!G146-'июль-13'!G146</f>
        <v>3.3633333333333333</v>
      </c>
      <c r="H146" s="34"/>
    </row>
    <row r="147" spans="1:8" ht="13.5" thickBot="1">
      <c r="A147" s="38"/>
      <c r="B147" s="41"/>
      <c r="C147" s="6"/>
      <c r="D147" s="6"/>
      <c r="E147" s="10" t="s">
        <v>44</v>
      </c>
      <c r="F147" s="34"/>
      <c r="G147" s="34">
        <f>'3 кв 2013'!G147-'авг-13'!G147-'июль-13'!G147</f>
        <v>15703.700000000003</v>
      </c>
      <c r="H147" s="34"/>
    </row>
    <row r="148" spans="1:8" ht="13.5" thickBot="1">
      <c r="A148" s="38"/>
      <c r="B148" s="41"/>
      <c r="C148" s="6"/>
      <c r="D148" s="6"/>
      <c r="E148" s="10" t="s">
        <v>45</v>
      </c>
      <c r="F148" s="34"/>
      <c r="G148" s="34">
        <f>'3 кв 2013'!G148-'авг-13'!G148-'июль-13'!G148</f>
        <v>3667.609999999999</v>
      </c>
      <c r="H148" s="34"/>
    </row>
    <row r="149" spans="1:8" ht="13.5" thickBot="1">
      <c r="A149" s="38"/>
      <c r="B149" s="41"/>
      <c r="C149" s="6"/>
      <c r="D149" s="6"/>
      <c r="E149" s="10" t="s">
        <v>46</v>
      </c>
      <c r="F149" s="34"/>
      <c r="G149" s="34">
        <f>'3 кв 2013'!G149-'авг-13'!G149-'июль-13'!G149</f>
        <v>19413.563333333328</v>
      </c>
      <c r="H149" s="34"/>
    </row>
    <row r="150" spans="1:8" ht="13.5" thickBot="1">
      <c r="A150" s="38"/>
      <c r="B150" s="41"/>
      <c r="C150" s="6"/>
      <c r="D150" s="6"/>
      <c r="E150" s="10" t="s">
        <v>47</v>
      </c>
      <c r="F150" s="34"/>
      <c r="G150" s="34">
        <f>'3 кв 2013'!G150-'авг-13'!G150-'июль-13'!G150</f>
        <v>619.9400000000002</v>
      </c>
      <c r="H150" s="34"/>
    </row>
    <row r="151" spans="1:8" ht="13.5" thickBot="1">
      <c r="A151" s="39"/>
      <c r="B151" s="42"/>
      <c r="C151" s="18"/>
      <c r="D151" s="18"/>
      <c r="E151" s="19" t="s">
        <v>48</v>
      </c>
      <c r="F151" s="34"/>
      <c r="G151" s="34">
        <f>'3 кв 2013'!G151-'авг-13'!G151-'июль-13'!G151</f>
        <v>357.36666666666673</v>
      </c>
      <c r="H151" s="34"/>
    </row>
    <row r="152" spans="1:8" ht="60" thickBot="1">
      <c r="A152" s="43">
        <v>6</v>
      </c>
      <c r="B152" s="44" t="s">
        <v>18</v>
      </c>
      <c r="C152" s="13"/>
      <c r="D152" s="13"/>
      <c r="E152" s="20" t="s">
        <v>21</v>
      </c>
      <c r="F152" s="34"/>
      <c r="G152" s="34">
        <f>'3 кв 2013'!G152-'авг-13'!G152-'июль-13'!G152</f>
        <v>34775.203333333346</v>
      </c>
      <c r="H152" s="34"/>
    </row>
    <row r="153" spans="1:8" ht="24" thickBot="1">
      <c r="A153" s="43"/>
      <c r="B153" s="41"/>
      <c r="C153" s="6"/>
      <c r="D153" s="6"/>
      <c r="E153" s="10" t="s">
        <v>22</v>
      </c>
      <c r="F153" s="34"/>
      <c r="G153" s="34">
        <f>'3 кв 2013'!G153-'авг-13'!G153-'июль-13'!G153</f>
        <v>6400.213333333333</v>
      </c>
      <c r="H153" s="34"/>
    </row>
    <row r="154" spans="1:8" ht="24" thickBot="1">
      <c r="A154" s="43"/>
      <c r="B154" s="41"/>
      <c r="C154" s="6"/>
      <c r="D154" s="6"/>
      <c r="E154" s="10" t="s">
        <v>23</v>
      </c>
      <c r="F154" s="34"/>
      <c r="G154" s="34">
        <f>'3 кв 2013'!G154-'авг-13'!G154-'июль-13'!G154</f>
        <v>84911.36333333336</v>
      </c>
      <c r="H154" s="34"/>
    </row>
    <row r="155" spans="1:8" ht="13.5" thickBot="1">
      <c r="A155" s="43"/>
      <c r="B155" s="41"/>
      <c r="C155" s="6"/>
      <c r="D155" s="6"/>
      <c r="E155" s="10" t="s">
        <v>24</v>
      </c>
      <c r="F155" s="34"/>
      <c r="G155" s="34">
        <f>'3 кв 2013'!G155-'авг-13'!G155-'июль-13'!G155</f>
        <v>29611.83</v>
      </c>
      <c r="H155" s="34"/>
    </row>
    <row r="156" spans="1:8" ht="13.5" thickBot="1">
      <c r="A156" s="43"/>
      <c r="B156" s="41"/>
      <c r="C156" s="6"/>
      <c r="D156" s="6"/>
      <c r="E156" s="10" t="s">
        <v>25</v>
      </c>
      <c r="F156" s="34"/>
      <c r="G156" s="34">
        <f>'3 кв 2013'!G156-'авг-13'!G156-'июль-13'!G156</f>
        <v>17183.51333333334</v>
      </c>
      <c r="H156" s="34"/>
    </row>
    <row r="157" spans="1:8" ht="24" thickBot="1">
      <c r="A157" s="43"/>
      <c r="B157" s="41"/>
      <c r="C157" s="6"/>
      <c r="D157" s="6"/>
      <c r="E157" s="10" t="s">
        <v>26</v>
      </c>
      <c r="F157" s="34"/>
      <c r="G157" s="34">
        <f>'3 кв 2013'!G157-'авг-13'!G157-'июль-13'!G157</f>
        <v>2380.84</v>
      </c>
      <c r="H157" s="34"/>
    </row>
    <row r="158" spans="1:8" ht="13.5" thickBot="1">
      <c r="A158" s="43"/>
      <c r="B158" s="41"/>
      <c r="C158" s="6"/>
      <c r="D158" s="6"/>
      <c r="E158" s="10" t="s">
        <v>27</v>
      </c>
      <c r="F158" s="34"/>
      <c r="G158" s="34">
        <f>'3 кв 2013'!G158-'авг-13'!G158-'июль-13'!G158</f>
        <v>69796.87333333331</v>
      </c>
      <c r="H158" s="34"/>
    </row>
    <row r="159" spans="1:8" ht="13.5" thickBot="1">
      <c r="A159" s="43"/>
      <c r="B159" s="41"/>
      <c r="C159" s="6"/>
      <c r="D159" s="6"/>
      <c r="E159" s="10" t="s">
        <v>28</v>
      </c>
      <c r="F159" s="34"/>
      <c r="G159" s="34">
        <f>'3 кв 2013'!G159-'авг-13'!G159-'июль-13'!G159</f>
        <v>7153.813333333334</v>
      </c>
      <c r="H159" s="34"/>
    </row>
    <row r="160" spans="1:8" ht="13.5" thickBot="1">
      <c r="A160" s="43"/>
      <c r="B160" s="41"/>
      <c r="C160" s="6"/>
      <c r="D160" s="6"/>
      <c r="E160" s="10" t="s">
        <v>29</v>
      </c>
      <c r="F160" s="34"/>
      <c r="G160" s="34">
        <f>'3 кв 2013'!G160-'авг-13'!G160-'июль-13'!G160</f>
        <v>169460.70000000004</v>
      </c>
      <c r="H160" s="34"/>
    </row>
    <row r="161" spans="1:8" ht="13.5" thickBot="1">
      <c r="A161" s="43"/>
      <c r="B161" s="41"/>
      <c r="C161" s="6"/>
      <c r="D161" s="6"/>
      <c r="E161" s="10" t="s">
        <v>30</v>
      </c>
      <c r="F161" s="34"/>
      <c r="G161" s="34">
        <f>'3 кв 2013'!G161-'авг-13'!G161-'июль-13'!G161</f>
        <v>45672.680000000015</v>
      </c>
      <c r="H161" s="34"/>
    </row>
    <row r="162" spans="1:8" ht="13.5" thickBot="1">
      <c r="A162" s="43"/>
      <c r="B162" s="41"/>
      <c r="C162" s="6"/>
      <c r="D162" s="6"/>
      <c r="E162" s="10" t="s">
        <v>31</v>
      </c>
      <c r="F162" s="34"/>
      <c r="G162" s="34">
        <f>'3 кв 2013'!G162-'авг-13'!G162-'июль-13'!G162</f>
        <v>10446.540000000003</v>
      </c>
      <c r="H162" s="34"/>
    </row>
    <row r="163" spans="1:8" ht="13.5" thickBot="1">
      <c r="A163" s="43"/>
      <c r="B163" s="41"/>
      <c r="C163" s="6"/>
      <c r="D163" s="6"/>
      <c r="E163" s="10" t="s">
        <v>32</v>
      </c>
      <c r="F163" s="34"/>
      <c r="G163" s="34">
        <f>'3 кв 2013'!G163-'авг-13'!G163-'июль-13'!G163</f>
        <v>28650.52333333334</v>
      </c>
      <c r="H163" s="34"/>
    </row>
    <row r="164" spans="1:8" ht="13.5" thickBot="1">
      <c r="A164" s="43"/>
      <c r="B164" s="41"/>
      <c r="C164" s="6"/>
      <c r="D164" s="6"/>
      <c r="E164" s="10" t="s">
        <v>33</v>
      </c>
      <c r="F164" s="34"/>
      <c r="G164" s="34">
        <f>'3 кв 2013'!G164-'авг-13'!G164-'июль-13'!G164</f>
        <v>2970.9933333333324</v>
      </c>
      <c r="H164" s="34"/>
    </row>
    <row r="165" spans="1:8" ht="13.5" thickBot="1">
      <c r="A165" s="43"/>
      <c r="B165" s="41"/>
      <c r="C165" s="6"/>
      <c r="D165" s="6"/>
      <c r="E165" s="10" t="s">
        <v>34</v>
      </c>
      <c r="F165" s="34"/>
      <c r="G165" s="34">
        <f>'3 кв 2013'!G165-'авг-13'!G165-'июль-13'!G165</f>
        <v>33942.52000000001</v>
      </c>
      <c r="H165" s="34"/>
    </row>
    <row r="166" spans="1:8" ht="24" thickBot="1">
      <c r="A166" s="43"/>
      <c r="B166" s="41"/>
      <c r="C166" s="6"/>
      <c r="D166" s="6"/>
      <c r="E166" s="10" t="s">
        <v>35</v>
      </c>
      <c r="F166" s="34"/>
      <c r="G166" s="34">
        <f>'3 кв 2013'!G166-'авг-13'!G166-'июль-13'!G166</f>
        <v>13410.516666666665</v>
      </c>
      <c r="H166" s="34"/>
    </row>
    <row r="167" spans="1:8" ht="13.5" thickBot="1">
      <c r="A167" s="43"/>
      <c r="B167" s="41"/>
      <c r="C167" s="6"/>
      <c r="D167" s="6"/>
      <c r="E167" s="10" t="s">
        <v>36</v>
      </c>
      <c r="F167" s="34"/>
      <c r="G167" s="34">
        <f>'3 кв 2013'!G167-'авг-13'!G167-'июль-13'!G167</f>
        <v>10035.67333333333</v>
      </c>
      <c r="H167" s="34"/>
    </row>
    <row r="168" spans="1:8" ht="24" thickBot="1">
      <c r="A168" s="43"/>
      <c r="B168" s="41"/>
      <c r="C168" s="6"/>
      <c r="D168" s="6"/>
      <c r="E168" s="10" t="s">
        <v>37</v>
      </c>
      <c r="F168" s="34"/>
      <c r="G168" s="34">
        <f>'3 кв 2013'!G168-'авг-13'!G168-'июль-13'!G168</f>
        <v>779.4333333333334</v>
      </c>
      <c r="H168" s="34"/>
    </row>
    <row r="169" spans="1:8" ht="24" thickBot="1">
      <c r="A169" s="43"/>
      <c r="B169" s="41"/>
      <c r="C169" s="6"/>
      <c r="D169" s="6"/>
      <c r="E169" s="10" t="s">
        <v>38</v>
      </c>
      <c r="F169" s="34"/>
      <c r="G169" s="34">
        <f>'3 кв 2013'!G169-'авг-13'!G169-'июль-13'!G169</f>
        <v>19915.283333333333</v>
      </c>
      <c r="H169" s="34"/>
    </row>
    <row r="170" spans="1:8" ht="24" thickBot="1">
      <c r="A170" s="43"/>
      <c r="B170" s="41"/>
      <c r="C170" s="6"/>
      <c r="D170" s="6"/>
      <c r="E170" s="10" t="s">
        <v>39</v>
      </c>
      <c r="F170" s="34"/>
      <c r="G170" s="34">
        <f>'3 кв 2013'!G170-'авг-13'!G170-'июль-13'!G170</f>
        <v>13060.91666666667</v>
      </c>
      <c r="H170" s="34"/>
    </row>
    <row r="171" spans="1:8" ht="24" thickBot="1">
      <c r="A171" s="43"/>
      <c r="B171" s="41"/>
      <c r="C171" s="6"/>
      <c r="D171" s="6"/>
      <c r="E171" s="10" t="s">
        <v>40</v>
      </c>
      <c r="F171" s="34"/>
      <c r="G171" s="34">
        <f>'3 кв 2013'!G171-'авг-13'!G171-'июль-13'!G171</f>
        <v>45169.88333333333</v>
      </c>
      <c r="H171" s="34"/>
    </row>
    <row r="172" spans="1:8" ht="13.5" thickBot="1">
      <c r="A172" s="43"/>
      <c r="B172" s="41"/>
      <c r="C172" s="6"/>
      <c r="D172" s="6"/>
      <c r="E172" s="10" t="s">
        <v>41</v>
      </c>
      <c r="F172" s="34"/>
      <c r="G172" s="34">
        <f>'3 кв 2013'!G172-'авг-13'!G172-'июль-13'!G172</f>
        <v>0</v>
      </c>
      <c r="H172" s="34"/>
    </row>
    <row r="173" spans="1:8" ht="24" thickBot="1">
      <c r="A173" s="43"/>
      <c r="B173" s="41"/>
      <c r="C173" s="6"/>
      <c r="D173" s="6"/>
      <c r="E173" s="10" t="s">
        <v>42</v>
      </c>
      <c r="F173" s="34"/>
      <c r="G173" s="34">
        <f>'3 кв 2013'!G173-'авг-13'!G173-'июль-13'!G173</f>
        <v>6099.936666666666</v>
      </c>
      <c r="H173" s="34"/>
    </row>
    <row r="174" spans="1:8" ht="13.5" thickBot="1">
      <c r="A174" s="43"/>
      <c r="B174" s="41"/>
      <c r="C174" s="6"/>
      <c r="D174" s="6"/>
      <c r="E174" s="10" t="s">
        <v>43</v>
      </c>
      <c r="F174" s="34"/>
      <c r="G174" s="34">
        <f>'3 кв 2013'!G174-'авг-13'!G174-'июль-13'!G174</f>
        <v>10.52</v>
      </c>
      <c r="H174" s="34"/>
    </row>
    <row r="175" spans="1:8" ht="13.5" thickBot="1">
      <c r="A175" s="43"/>
      <c r="B175" s="41"/>
      <c r="C175" s="6"/>
      <c r="D175" s="6"/>
      <c r="E175" s="10" t="s">
        <v>44</v>
      </c>
      <c r="F175" s="34"/>
      <c r="G175" s="34">
        <f>'3 кв 2013'!G175-'авг-13'!G175-'июль-13'!G175</f>
        <v>49111.06</v>
      </c>
      <c r="H175" s="34"/>
    </row>
    <row r="176" spans="1:8" ht="13.5" thickBot="1">
      <c r="A176" s="43"/>
      <c r="B176" s="41"/>
      <c r="C176" s="6"/>
      <c r="D176" s="6"/>
      <c r="E176" s="10" t="s">
        <v>45</v>
      </c>
      <c r="F176" s="34"/>
      <c r="G176" s="34">
        <f>'3 кв 2013'!G176-'авг-13'!G176-'июль-13'!G176</f>
        <v>11469.926666666666</v>
      </c>
      <c r="H176" s="34"/>
    </row>
    <row r="177" spans="1:8" ht="13.5" thickBot="1">
      <c r="A177" s="43"/>
      <c r="B177" s="41"/>
      <c r="C177" s="6"/>
      <c r="D177" s="6"/>
      <c r="E177" s="10" t="s">
        <v>46</v>
      </c>
      <c r="F177" s="34"/>
      <c r="G177" s="34">
        <f>'3 кв 2013'!G177-'авг-13'!G177-'июль-13'!G177</f>
        <v>60713.123333333344</v>
      </c>
      <c r="H177" s="34"/>
    </row>
    <row r="178" spans="1:8" ht="13.5" thickBot="1">
      <c r="A178" s="43"/>
      <c r="B178" s="41"/>
      <c r="C178" s="6"/>
      <c r="D178" s="6"/>
      <c r="E178" s="10" t="s">
        <v>47</v>
      </c>
      <c r="F178" s="34"/>
      <c r="G178" s="34">
        <f>'3 кв 2013'!G178-'авг-13'!G178-'июль-13'!G178</f>
        <v>1938.7733333333329</v>
      </c>
      <c r="H178" s="34"/>
    </row>
    <row r="179" spans="1:8" ht="13.5" thickBot="1">
      <c r="A179" s="43"/>
      <c r="B179" s="45"/>
      <c r="C179" s="12"/>
      <c r="D179" s="12"/>
      <c r="E179" s="24" t="s">
        <v>48</v>
      </c>
      <c r="F179" s="34"/>
      <c r="G179" s="34">
        <f>'3 кв 2013'!G179-'авг-13'!G179-'июль-13'!G179</f>
        <v>1117.6066666666663</v>
      </c>
      <c r="H179" s="34"/>
    </row>
    <row r="180" spans="1:8" ht="60" thickBot="1">
      <c r="A180" s="37">
        <v>7</v>
      </c>
      <c r="B180" s="40" t="s">
        <v>19</v>
      </c>
      <c r="C180" s="14"/>
      <c r="D180" s="14"/>
      <c r="E180" s="15" t="s">
        <v>21</v>
      </c>
      <c r="F180" s="34"/>
      <c r="G180" s="34">
        <f>'3 кв 2013'!G180-'авг-13'!G180-'июль-13'!G180</f>
        <v>29016.013333333325</v>
      </c>
      <c r="H180" s="34"/>
    </row>
    <row r="181" spans="1:8" ht="24" thickBot="1">
      <c r="A181" s="38"/>
      <c r="B181" s="41"/>
      <c r="C181" s="6"/>
      <c r="D181" s="6"/>
      <c r="E181" s="10" t="s">
        <v>22</v>
      </c>
      <c r="F181" s="34"/>
      <c r="G181" s="34">
        <f>'3 кв 2013'!G181-'авг-13'!G181-'июль-13'!G181</f>
        <v>5340.263333333335</v>
      </c>
      <c r="H181" s="34"/>
    </row>
    <row r="182" spans="1:8" ht="24" thickBot="1">
      <c r="A182" s="38"/>
      <c r="B182" s="41"/>
      <c r="C182" s="6"/>
      <c r="D182" s="6"/>
      <c r="E182" s="10" t="s">
        <v>23</v>
      </c>
      <c r="F182" s="34"/>
      <c r="G182" s="34">
        <f>'3 кв 2013'!G182-'авг-13'!G182-'июль-13'!G182</f>
        <v>70849.02333333336</v>
      </c>
      <c r="H182" s="34"/>
    </row>
    <row r="183" spans="1:8" ht="13.5" thickBot="1">
      <c r="A183" s="38"/>
      <c r="B183" s="41"/>
      <c r="C183" s="6"/>
      <c r="D183" s="6"/>
      <c r="E183" s="10" t="s">
        <v>24</v>
      </c>
      <c r="F183" s="34"/>
      <c r="G183" s="34">
        <f>'3 кв 2013'!G183-'авг-13'!G183-'июль-13'!G183</f>
        <v>24707.753333333338</v>
      </c>
      <c r="H183" s="34"/>
    </row>
    <row r="184" spans="1:8" ht="13.5" thickBot="1">
      <c r="A184" s="38"/>
      <c r="B184" s="41"/>
      <c r="C184" s="6"/>
      <c r="D184" s="6"/>
      <c r="E184" s="10" t="s">
        <v>25</v>
      </c>
      <c r="F184" s="34"/>
      <c r="G184" s="34">
        <f>'3 кв 2013'!G184-'авг-13'!G184-'июль-13'!G184</f>
        <v>14337.716666666667</v>
      </c>
      <c r="H184" s="34"/>
    </row>
    <row r="185" spans="1:8" ht="24" thickBot="1">
      <c r="A185" s="38"/>
      <c r="B185" s="41"/>
      <c r="C185" s="6"/>
      <c r="D185" s="6"/>
      <c r="E185" s="10" t="s">
        <v>26</v>
      </c>
      <c r="F185" s="34"/>
      <c r="G185" s="34">
        <f>'3 кв 2013'!G185-'авг-13'!G185-'июль-13'!G185</f>
        <v>1986.5433333333337</v>
      </c>
      <c r="H185" s="34"/>
    </row>
    <row r="186" spans="1:8" ht="13.5" thickBot="1">
      <c r="A186" s="38"/>
      <c r="B186" s="41"/>
      <c r="C186" s="6"/>
      <c r="D186" s="6"/>
      <c r="E186" s="10" t="s">
        <v>27</v>
      </c>
      <c r="F186" s="34"/>
      <c r="G186" s="34">
        <f>'3 кв 2013'!G186-'авг-13'!G186-'июль-13'!G186</f>
        <v>58237.676666666666</v>
      </c>
      <c r="H186" s="34"/>
    </row>
    <row r="187" spans="1:8" ht="13.5" thickBot="1">
      <c r="A187" s="38"/>
      <c r="B187" s="41"/>
      <c r="C187" s="6"/>
      <c r="D187" s="6"/>
      <c r="E187" s="10" t="s">
        <v>28</v>
      </c>
      <c r="F187" s="34"/>
      <c r="G187" s="34">
        <f>'3 кв 2013'!G187-'авг-13'!G187-'июль-13'!G187</f>
        <v>5969.056666666665</v>
      </c>
      <c r="H187" s="34"/>
    </row>
    <row r="188" spans="1:8" ht="13.5" thickBot="1">
      <c r="A188" s="38"/>
      <c r="B188" s="41"/>
      <c r="C188" s="6"/>
      <c r="D188" s="6"/>
      <c r="E188" s="10" t="s">
        <v>29</v>
      </c>
      <c r="F188" s="34"/>
      <c r="G188" s="34">
        <f>'3 кв 2013'!G188-'авг-13'!G188-'июль-13'!G188</f>
        <v>141395.9766666667</v>
      </c>
      <c r="H188" s="34"/>
    </row>
    <row r="189" spans="1:8" ht="13.5" thickBot="1">
      <c r="A189" s="38"/>
      <c r="B189" s="41"/>
      <c r="C189" s="6"/>
      <c r="D189" s="6"/>
      <c r="E189" s="10" t="s">
        <v>30</v>
      </c>
      <c r="F189" s="34"/>
      <c r="G189" s="34">
        <f>'3 кв 2013'!G189-'авг-13'!G189-'июль-13'!G189</f>
        <v>38108.73666666666</v>
      </c>
      <c r="H189" s="34"/>
    </row>
    <row r="190" spans="1:8" ht="13.5" thickBot="1">
      <c r="A190" s="38"/>
      <c r="B190" s="41"/>
      <c r="C190" s="6"/>
      <c r="D190" s="6"/>
      <c r="E190" s="10" t="s">
        <v>31</v>
      </c>
      <c r="F190" s="34"/>
      <c r="G190" s="34">
        <f>'3 кв 2013'!G190-'авг-13'!G190-'июль-13'!G190</f>
        <v>8716.466666666667</v>
      </c>
      <c r="H190" s="34"/>
    </row>
    <row r="191" spans="1:8" ht="13.5" thickBot="1">
      <c r="A191" s="38"/>
      <c r="B191" s="41"/>
      <c r="C191" s="6"/>
      <c r="D191" s="6"/>
      <c r="E191" s="10" t="s">
        <v>32</v>
      </c>
      <c r="F191" s="34"/>
      <c r="G191" s="34">
        <f>'3 кв 2013'!G191-'авг-13'!G191-'июль-13'!G191</f>
        <v>23905.653333333335</v>
      </c>
      <c r="H191" s="34"/>
    </row>
    <row r="192" spans="1:8" ht="13.5" thickBot="1">
      <c r="A192" s="38"/>
      <c r="B192" s="41"/>
      <c r="C192" s="6"/>
      <c r="D192" s="6"/>
      <c r="E192" s="10" t="s">
        <v>33</v>
      </c>
      <c r="F192" s="34"/>
      <c r="G192" s="34">
        <f>'3 кв 2013'!G192-'авг-13'!G192-'июль-13'!G192</f>
        <v>2478.9633333333327</v>
      </c>
      <c r="H192" s="34"/>
    </row>
    <row r="193" spans="1:8" ht="13.5" thickBot="1">
      <c r="A193" s="38"/>
      <c r="B193" s="41"/>
      <c r="C193" s="6"/>
      <c r="D193" s="6"/>
      <c r="E193" s="10" t="s">
        <v>34</v>
      </c>
      <c r="F193" s="34"/>
      <c r="G193" s="34">
        <f>'3 кв 2013'!G193-'авг-13'!G193-'июль-13'!G193</f>
        <v>28321.230000000007</v>
      </c>
      <c r="H193" s="34"/>
    </row>
    <row r="194" spans="1:8" ht="24" thickBot="1">
      <c r="A194" s="38"/>
      <c r="B194" s="41"/>
      <c r="C194" s="6"/>
      <c r="D194" s="6"/>
      <c r="E194" s="10" t="s">
        <v>35</v>
      </c>
      <c r="F194" s="34"/>
      <c r="G194" s="34">
        <f>'3 кв 2013'!G194-'авг-13'!G194-'июль-13'!G194</f>
        <v>11189.573333333334</v>
      </c>
      <c r="H194" s="34"/>
    </row>
    <row r="195" spans="1:8" ht="13.5" thickBot="1">
      <c r="A195" s="38"/>
      <c r="B195" s="41"/>
      <c r="C195" s="6"/>
      <c r="D195" s="6"/>
      <c r="E195" s="10" t="s">
        <v>36</v>
      </c>
      <c r="F195" s="34"/>
      <c r="G195" s="34">
        <f>'3 кв 2013'!G195-'авг-13'!G195-'июль-13'!G195</f>
        <v>8373.643333333333</v>
      </c>
      <c r="H195" s="34"/>
    </row>
    <row r="196" spans="1:8" ht="24" thickBot="1">
      <c r="A196" s="38"/>
      <c r="B196" s="41"/>
      <c r="C196" s="6"/>
      <c r="D196" s="6"/>
      <c r="E196" s="10" t="s">
        <v>37</v>
      </c>
      <c r="F196" s="34"/>
      <c r="G196" s="34">
        <f>'3 кв 2013'!G196-'авг-13'!G196-'июль-13'!G196</f>
        <v>650.3499999999998</v>
      </c>
      <c r="H196" s="34"/>
    </row>
    <row r="197" spans="1:8" ht="24" thickBot="1">
      <c r="A197" s="38"/>
      <c r="B197" s="41"/>
      <c r="C197" s="6"/>
      <c r="D197" s="6"/>
      <c r="E197" s="10" t="s">
        <v>38</v>
      </c>
      <c r="F197" s="34"/>
      <c r="G197" s="34">
        <f>'3 кв 2013'!G197-'авг-13'!G197-'июль-13'!G197</f>
        <v>16617.073333333334</v>
      </c>
      <c r="H197" s="34"/>
    </row>
    <row r="198" spans="1:8" ht="24" thickBot="1">
      <c r="A198" s="38"/>
      <c r="B198" s="41"/>
      <c r="C198" s="6"/>
      <c r="D198" s="6"/>
      <c r="E198" s="10" t="s">
        <v>39</v>
      </c>
      <c r="F198" s="34"/>
      <c r="G198" s="34">
        <f>'3 кв 2013'!G198-'авг-13'!G198-'июль-13'!G198</f>
        <v>10897.869999999997</v>
      </c>
      <c r="H198" s="34"/>
    </row>
    <row r="199" spans="1:8" ht="24" thickBot="1">
      <c r="A199" s="38"/>
      <c r="B199" s="41"/>
      <c r="C199" s="6"/>
      <c r="D199" s="6"/>
      <c r="E199" s="10" t="s">
        <v>40</v>
      </c>
      <c r="F199" s="34"/>
      <c r="G199" s="34">
        <f>'3 кв 2013'!G199-'авг-13'!G199-'июль-13'!G199</f>
        <v>37689.206666666665</v>
      </c>
      <c r="H199" s="34"/>
    </row>
    <row r="200" spans="1:8" ht="13.5" thickBot="1">
      <c r="A200" s="38"/>
      <c r="B200" s="41"/>
      <c r="C200" s="6"/>
      <c r="D200" s="6"/>
      <c r="E200" s="10" t="s">
        <v>41</v>
      </c>
      <c r="F200" s="34"/>
      <c r="G200" s="34">
        <f>'3 кв 2013'!G200-'авг-13'!G200-'июль-13'!G200</f>
        <v>0</v>
      </c>
      <c r="H200" s="34"/>
    </row>
    <row r="201" spans="1:8" ht="24" thickBot="1">
      <c r="A201" s="38"/>
      <c r="B201" s="41"/>
      <c r="C201" s="6"/>
      <c r="D201" s="6"/>
      <c r="E201" s="10" t="s">
        <v>42</v>
      </c>
      <c r="F201" s="34"/>
      <c r="G201" s="34">
        <f>'3 кв 2013'!G201-'авг-13'!G201-'июль-13'!G201</f>
        <v>5089.713333333333</v>
      </c>
      <c r="H201" s="34"/>
    </row>
    <row r="202" spans="1:8" ht="13.5" thickBot="1">
      <c r="A202" s="38"/>
      <c r="B202" s="41"/>
      <c r="C202" s="6"/>
      <c r="D202" s="6"/>
      <c r="E202" s="10" t="s">
        <v>43</v>
      </c>
      <c r="F202" s="34"/>
      <c r="G202" s="34">
        <f>'3 кв 2013'!G202-'авг-13'!G202-'июль-13'!G202</f>
        <v>8.776666666666669</v>
      </c>
      <c r="H202" s="34"/>
    </row>
    <row r="203" spans="1:8" ht="13.5" thickBot="1">
      <c r="A203" s="38"/>
      <c r="B203" s="41"/>
      <c r="C203" s="6"/>
      <c r="D203" s="6"/>
      <c r="E203" s="10" t="s">
        <v>44</v>
      </c>
      <c r="F203" s="34"/>
      <c r="G203" s="34">
        <f>'3 кв 2013'!G203-'авг-13'!G203-'июль-13'!G203</f>
        <v>40977.679999999986</v>
      </c>
      <c r="H203" s="34"/>
    </row>
    <row r="204" spans="1:8" ht="13.5" thickBot="1">
      <c r="A204" s="38"/>
      <c r="B204" s="41"/>
      <c r="C204" s="6"/>
      <c r="D204" s="6"/>
      <c r="E204" s="10" t="s">
        <v>45</v>
      </c>
      <c r="F204" s="34"/>
      <c r="G204" s="34">
        <f>'3 кв 2013'!G204-'авг-13'!G204-'июль-13'!G204</f>
        <v>9570.369999999997</v>
      </c>
      <c r="H204" s="34"/>
    </row>
    <row r="205" spans="1:8" ht="13.5" thickBot="1">
      <c r="A205" s="38"/>
      <c r="B205" s="41"/>
      <c r="C205" s="6"/>
      <c r="D205" s="6"/>
      <c r="E205" s="10" t="s">
        <v>46</v>
      </c>
      <c r="F205" s="34"/>
      <c r="G205" s="34">
        <f>'3 кв 2013'!G205-'авг-13'!G205-'июль-13'!G205</f>
        <v>50658.30000000001</v>
      </c>
      <c r="H205" s="34"/>
    </row>
    <row r="206" spans="1:8" ht="13.5" thickBot="1">
      <c r="A206" s="38"/>
      <c r="B206" s="41"/>
      <c r="C206" s="6"/>
      <c r="D206" s="6"/>
      <c r="E206" s="10" t="s">
        <v>47</v>
      </c>
      <c r="F206" s="34"/>
      <c r="G206" s="34">
        <f>'3 кв 2013'!G206-'авг-13'!G206-'июль-13'!G206</f>
        <v>1617.6900000000003</v>
      </c>
      <c r="H206" s="34"/>
    </row>
    <row r="207" spans="1:8" ht="13.5" thickBot="1">
      <c r="A207" s="39"/>
      <c r="B207" s="42"/>
      <c r="C207" s="18"/>
      <c r="D207" s="18"/>
      <c r="E207" s="19" t="s">
        <v>48</v>
      </c>
      <c r="F207" s="34"/>
      <c r="G207" s="34">
        <f>'3 кв 2013'!G207-'авг-13'!G207-'июль-13'!G207</f>
        <v>932.52</v>
      </c>
      <c r="H207" s="34"/>
    </row>
    <row r="208" spans="1:8" ht="60" thickBot="1">
      <c r="A208" s="46" t="s">
        <v>49</v>
      </c>
      <c r="B208" s="40" t="s">
        <v>20</v>
      </c>
      <c r="C208" s="21"/>
      <c r="D208" s="21"/>
      <c r="E208" s="15" t="s">
        <v>21</v>
      </c>
      <c r="F208" s="34"/>
      <c r="G208" s="34">
        <f>'3 кв 2013'!G208-'авг-13'!G208-'июль-13'!G208</f>
        <v>1917.0133333333333</v>
      </c>
      <c r="H208" s="34"/>
    </row>
    <row r="209" spans="1:8" ht="24" thickBot="1">
      <c r="A209" s="47"/>
      <c r="B209" s="41"/>
      <c r="C209" s="8"/>
      <c r="D209" s="8"/>
      <c r="E209" s="10" t="s">
        <v>22</v>
      </c>
      <c r="F209" s="34"/>
      <c r="G209" s="34">
        <f>'3 кв 2013'!G209-'авг-13'!G209-'июль-13'!G209</f>
        <v>352.8166666666668</v>
      </c>
      <c r="H209" s="34"/>
    </row>
    <row r="210" spans="1:8" ht="24" thickBot="1">
      <c r="A210" s="47"/>
      <c r="B210" s="41"/>
      <c r="C210" s="8"/>
      <c r="D210" s="8"/>
      <c r="E210" s="10" t="s">
        <v>23</v>
      </c>
      <c r="F210" s="34"/>
      <c r="G210" s="34">
        <f>'3 кв 2013'!G210-'авг-13'!G210-'июль-13'!G210</f>
        <v>4680.809999999999</v>
      </c>
      <c r="H210" s="34"/>
    </row>
    <row r="211" spans="1:8" ht="13.5" thickBot="1">
      <c r="A211" s="47"/>
      <c r="B211" s="41"/>
      <c r="C211" s="8"/>
      <c r="D211" s="8"/>
      <c r="E211" s="10" t="s">
        <v>24</v>
      </c>
      <c r="F211" s="34"/>
      <c r="G211" s="34">
        <f>'3 кв 2013'!G211-'авг-13'!G211-'июль-13'!G211</f>
        <v>1632.3766666666663</v>
      </c>
      <c r="H211" s="34"/>
    </row>
    <row r="212" spans="1:8" ht="13.5" thickBot="1">
      <c r="A212" s="47"/>
      <c r="B212" s="41"/>
      <c r="C212" s="8"/>
      <c r="D212" s="8"/>
      <c r="E212" s="10" t="s">
        <v>25</v>
      </c>
      <c r="F212" s="34"/>
      <c r="G212" s="34">
        <f>'3 кв 2013'!G212-'авг-13'!G212-'июль-13'!G212</f>
        <v>947.2566666666667</v>
      </c>
      <c r="H212" s="34"/>
    </row>
    <row r="213" spans="1:8" ht="24" thickBot="1">
      <c r="A213" s="47"/>
      <c r="B213" s="41"/>
      <c r="C213" s="8"/>
      <c r="D213" s="8"/>
      <c r="E213" s="10" t="s">
        <v>26</v>
      </c>
      <c r="F213" s="34"/>
      <c r="G213" s="34">
        <f>'3 кв 2013'!G213-'авг-13'!G213-'июль-13'!G213</f>
        <v>131.24666666666667</v>
      </c>
      <c r="H213" s="34"/>
    </row>
    <row r="214" spans="1:8" ht="13.5" thickBot="1">
      <c r="A214" s="47"/>
      <c r="B214" s="41"/>
      <c r="C214" s="8"/>
      <c r="D214" s="8"/>
      <c r="E214" s="10" t="s">
        <v>27</v>
      </c>
      <c r="F214" s="34"/>
      <c r="G214" s="34">
        <f>'3 кв 2013'!G214-'авг-13'!G214-'июль-13'!G214</f>
        <v>3847.613333333334</v>
      </c>
      <c r="H214" s="34"/>
    </row>
    <row r="215" spans="1:8" ht="13.5" thickBot="1">
      <c r="A215" s="47"/>
      <c r="B215" s="41"/>
      <c r="C215" s="8"/>
      <c r="D215" s="8"/>
      <c r="E215" s="10" t="s">
        <v>28</v>
      </c>
      <c r="F215" s="34"/>
      <c r="G215" s="34">
        <f>'3 кв 2013'!G215-'авг-13'!G215-'июль-13'!G215</f>
        <v>394.36000000000007</v>
      </c>
      <c r="H215" s="34"/>
    </row>
    <row r="216" spans="1:8" ht="13.5" thickBot="1">
      <c r="A216" s="47"/>
      <c r="B216" s="41"/>
      <c r="C216" s="8"/>
      <c r="D216" s="8"/>
      <c r="E216" s="10" t="s">
        <v>29</v>
      </c>
      <c r="F216" s="34"/>
      <c r="G216" s="34">
        <f>'3 кв 2013'!G216-'авг-13'!G216-'июль-13'!G216</f>
        <v>9341.66666666667</v>
      </c>
      <c r="H216" s="34"/>
    </row>
    <row r="217" spans="1:8" ht="13.5" thickBot="1">
      <c r="A217" s="47"/>
      <c r="B217" s="41"/>
      <c r="C217" s="8"/>
      <c r="D217" s="8"/>
      <c r="E217" s="10" t="s">
        <v>30</v>
      </c>
      <c r="F217" s="34"/>
      <c r="G217" s="34">
        <f>'3 кв 2013'!G217-'авг-13'!G217-'июль-13'!G217</f>
        <v>2517.7466666666674</v>
      </c>
      <c r="H217" s="34"/>
    </row>
    <row r="218" spans="1:8" ht="13.5" thickBot="1">
      <c r="A218" s="47"/>
      <c r="B218" s="41"/>
      <c r="C218" s="8"/>
      <c r="D218" s="8"/>
      <c r="E218" s="10" t="s">
        <v>31</v>
      </c>
      <c r="F218" s="34"/>
      <c r="G218" s="34">
        <f>'3 кв 2013'!G218-'авг-13'!G218-'июль-13'!G218</f>
        <v>575.8733333333331</v>
      </c>
      <c r="H218" s="34"/>
    </row>
    <row r="219" spans="1:8" ht="13.5" thickBot="1">
      <c r="A219" s="47"/>
      <c r="B219" s="41"/>
      <c r="C219" s="8"/>
      <c r="D219" s="8"/>
      <c r="E219" s="10" t="s">
        <v>32</v>
      </c>
      <c r="F219" s="34"/>
      <c r="G219" s="34">
        <f>'3 кв 2013'!G219-'авг-13'!G219-'июль-13'!G219</f>
        <v>1579.3833333333332</v>
      </c>
      <c r="H219" s="34"/>
    </row>
    <row r="220" spans="1:8" ht="13.5" thickBot="1">
      <c r="A220" s="47"/>
      <c r="B220" s="41"/>
      <c r="C220" s="8"/>
      <c r="D220" s="8"/>
      <c r="E220" s="10" t="s">
        <v>33</v>
      </c>
      <c r="F220" s="34"/>
      <c r="G220" s="34">
        <f>'3 кв 2013'!G220-'авг-13'!G220-'июль-13'!G220</f>
        <v>163.77999999999994</v>
      </c>
      <c r="H220" s="34"/>
    </row>
    <row r="221" spans="1:8" ht="13.5" thickBot="1">
      <c r="A221" s="47"/>
      <c r="B221" s="41"/>
      <c r="C221" s="8"/>
      <c r="D221" s="8"/>
      <c r="E221" s="10" t="s">
        <v>34</v>
      </c>
      <c r="F221" s="34"/>
      <c r="G221" s="34">
        <f>'3 кв 2013'!G221-'авг-13'!G221-'июль-13'!G221</f>
        <v>1871.1100000000004</v>
      </c>
      <c r="H221" s="34"/>
    </row>
    <row r="222" spans="1:8" ht="24" thickBot="1">
      <c r="A222" s="47"/>
      <c r="B222" s="41"/>
      <c r="C222" s="8"/>
      <c r="D222" s="8"/>
      <c r="E222" s="10" t="s">
        <v>35</v>
      </c>
      <c r="F222" s="34"/>
      <c r="G222" s="34">
        <f>'3 кв 2013'!G222-'авг-13'!G222-'июль-13'!G222</f>
        <v>739.2666666666665</v>
      </c>
      <c r="H222" s="34"/>
    </row>
    <row r="223" spans="1:8" ht="13.5" thickBot="1">
      <c r="A223" s="47"/>
      <c r="B223" s="41"/>
      <c r="C223" s="8"/>
      <c r="D223" s="8"/>
      <c r="E223" s="10" t="s">
        <v>36</v>
      </c>
      <c r="F223" s="34"/>
      <c r="G223" s="34">
        <f>'3 кв 2013'!G223-'авг-13'!G223-'июль-13'!G223</f>
        <v>553.2233333333334</v>
      </c>
      <c r="H223" s="34"/>
    </row>
    <row r="224" spans="1:8" ht="24" thickBot="1">
      <c r="A224" s="47"/>
      <c r="B224" s="41"/>
      <c r="C224" s="8"/>
      <c r="D224" s="8"/>
      <c r="E224" s="10" t="s">
        <v>37</v>
      </c>
      <c r="F224" s="34"/>
      <c r="G224" s="34">
        <f>'3 кв 2013'!G224-'авг-13'!G224-'июль-13'!G224</f>
        <v>42.96666666666667</v>
      </c>
      <c r="H224" s="34"/>
    </row>
    <row r="225" spans="1:8" ht="24" thickBot="1">
      <c r="A225" s="47"/>
      <c r="B225" s="41"/>
      <c r="C225" s="8"/>
      <c r="D225" s="8"/>
      <c r="E225" s="10" t="s">
        <v>38</v>
      </c>
      <c r="F225" s="34"/>
      <c r="G225" s="34">
        <f>'3 кв 2013'!G225-'авг-13'!G225-'июль-13'!G225</f>
        <v>1097.846666666667</v>
      </c>
      <c r="H225" s="34"/>
    </row>
    <row r="226" spans="1:8" ht="24" thickBot="1">
      <c r="A226" s="47"/>
      <c r="B226" s="41"/>
      <c r="C226" s="8"/>
      <c r="D226" s="8"/>
      <c r="E226" s="10" t="s">
        <v>39</v>
      </c>
      <c r="F226" s="34"/>
      <c r="G226" s="34">
        <f>'3 кв 2013'!G226-'авг-13'!G226-'июль-13'!G226</f>
        <v>719.9933333333333</v>
      </c>
      <c r="H226" s="34"/>
    </row>
    <row r="227" spans="1:8" ht="24" thickBot="1">
      <c r="A227" s="47"/>
      <c r="B227" s="41"/>
      <c r="C227" s="8"/>
      <c r="D227" s="8"/>
      <c r="E227" s="10" t="s">
        <v>40</v>
      </c>
      <c r="F227" s="34"/>
      <c r="G227" s="34">
        <f>'3 кв 2013'!G227-'авг-13'!G227-'июль-13'!G227</f>
        <v>2490.0266666666666</v>
      </c>
      <c r="H227" s="34"/>
    </row>
    <row r="228" spans="1:8" ht="13.5" thickBot="1">
      <c r="A228" s="47"/>
      <c r="B228" s="41"/>
      <c r="C228" s="8"/>
      <c r="D228" s="8"/>
      <c r="E228" s="10" t="s">
        <v>41</v>
      </c>
      <c r="F228" s="34"/>
      <c r="G228" s="34">
        <f>'3 кв 2013'!G228-'авг-13'!G228-'июль-13'!G228</f>
        <v>0</v>
      </c>
      <c r="H228" s="34"/>
    </row>
    <row r="229" spans="1:8" ht="24" thickBot="1">
      <c r="A229" s="47"/>
      <c r="B229" s="41"/>
      <c r="C229" s="8"/>
      <c r="D229" s="8"/>
      <c r="E229" s="10" t="s">
        <v>42</v>
      </c>
      <c r="F229" s="34"/>
      <c r="G229" s="34">
        <f>'3 кв 2013'!G229-'авг-13'!G229-'июль-13'!G229</f>
        <v>336.2633333333333</v>
      </c>
      <c r="H229" s="34"/>
    </row>
    <row r="230" spans="1:8" ht="13.5" thickBot="1">
      <c r="A230" s="47"/>
      <c r="B230" s="41"/>
      <c r="C230" s="8"/>
      <c r="D230" s="8"/>
      <c r="E230" s="10" t="s">
        <v>43</v>
      </c>
      <c r="F230" s="34"/>
      <c r="G230" s="34">
        <f>'3 кв 2013'!G230-'авг-13'!G230-'июль-13'!G230</f>
        <v>0.5800000000000002</v>
      </c>
      <c r="H230" s="34"/>
    </row>
    <row r="231" spans="1:8" ht="13.5" thickBot="1">
      <c r="A231" s="47"/>
      <c r="B231" s="41"/>
      <c r="C231" s="8"/>
      <c r="D231" s="8"/>
      <c r="E231" s="10" t="s">
        <v>44</v>
      </c>
      <c r="F231" s="34"/>
      <c r="G231" s="34">
        <f>'3 кв 2013'!G231-'авг-13'!G231-'июль-13'!G231</f>
        <v>2707.29</v>
      </c>
      <c r="H231" s="34"/>
    </row>
    <row r="232" spans="1:8" ht="13.5" thickBot="1">
      <c r="A232" s="47"/>
      <c r="B232" s="41"/>
      <c r="C232" s="8"/>
      <c r="D232" s="8"/>
      <c r="E232" s="10" t="s">
        <v>45</v>
      </c>
      <c r="F232" s="34"/>
      <c r="G232" s="34">
        <f>'3 кв 2013'!G232-'авг-13'!G232-'июль-13'!G232</f>
        <v>632.29</v>
      </c>
      <c r="H232" s="34"/>
    </row>
    <row r="233" spans="1:8" ht="13.5" thickBot="1">
      <c r="A233" s="47"/>
      <c r="B233" s="41"/>
      <c r="C233" s="8"/>
      <c r="D233" s="8"/>
      <c r="E233" s="10" t="s">
        <v>46</v>
      </c>
      <c r="F233" s="34"/>
      <c r="G233" s="34">
        <f>'3 кв 2013'!G233-'авг-13'!G233-'июль-13'!G233</f>
        <v>3346.863333333334</v>
      </c>
      <c r="H233" s="34"/>
    </row>
    <row r="234" spans="1:8" ht="13.5" thickBot="1">
      <c r="A234" s="47"/>
      <c r="B234" s="41"/>
      <c r="C234" s="8"/>
      <c r="D234" s="8"/>
      <c r="E234" s="10" t="s">
        <v>47</v>
      </c>
      <c r="F234" s="34"/>
      <c r="G234" s="34">
        <f>'3 кв 2013'!G234-'авг-13'!G234-'июль-13'!G234</f>
        <v>106.87666666666667</v>
      </c>
      <c r="H234" s="34"/>
    </row>
    <row r="235" spans="1:8" ht="13.5" thickBot="1">
      <c r="A235" s="48"/>
      <c r="B235" s="42"/>
      <c r="C235" s="23"/>
      <c r="D235" s="23"/>
      <c r="E235" s="19" t="s">
        <v>48</v>
      </c>
      <c r="F235" s="34"/>
      <c r="G235" s="34">
        <f>'3 кв 2013'!G235-'авг-13'!G235-'июль-13'!G235</f>
        <v>61.60999999999999</v>
      </c>
      <c r="H235" s="34"/>
    </row>
    <row r="236" spans="1:8" ht="60">
      <c r="A236" s="37">
        <v>1</v>
      </c>
      <c r="B236" s="40" t="s">
        <v>58</v>
      </c>
      <c r="C236" s="144"/>
      <c r="D236" s="144"/>
      <c r="E236" s="145" t="s">
        <v>21</v>
      </c>
      <c r="F236" s="144"/>
      <c r="G236" s="154">
        <v>0</v>
      </c>
      <c r="H236" s="146"/>
    </row>
    <row r="237" spans="1:8" ht="24">
      <c r="A237" s="38"/>
      <c r="B237" s="41"/>
      <c r="C237" s="140"/>
      <c r="D237" s="140"/>
      <c r="E237" s="142" t="s">
        <v>22</v>
      </c>
      <c r="F237" s="140"/>
      <c r="G237" s="154">
        <v>27800</v>
      </c>
      <c r="H237" s="147"/>
    </row>
    <row r="238" spans="1:8" ht="24">
      <c r="A238" s="38"/>
      <c r="B238" s="41"/>
      <c r="C238" s="140"/>
      <c r="D238" s="140"/>
      <c r="E238" s="142" t="s">
        <v>23</v>
      </c>
      <c r="F238" s="140"/>
      <c r="G238" s="154">
        <v>174030</v>
      </c>
      <c r="H238" s="147"/>
    </row>
    <row r="239" spans="1:8" ht="12.75">
      <c r="A239" s="38"/>
      <c r="B239" s="41"/>
      <c r="C239" s="140"/>
      <c r="D239" s="140"/>
      <c r="E239" s="142" t="s">
        <v>24</v>
      </c>
      <c r="F239" s="140"/>
      <c r="G239" s="154">
        <v>0</v>
      </c>
      <c r="H239" s="147"/>
    </row>
    <row r="240" spans="1:8" ht="12.75">
      <c r="A240" s="38"/>
      <c r="B240" s="41"/>
      <c r="C240" s="140"/>
      <c r="D240" s="140"/>
      <c r="E240" s="142" t="s">
        <v>25</v>
      </c>
      <c r="F240" s="140"/>
      <c r="G240" s="154">
        <v>58940</v>
      </c>
      <c r="H240" s="147"/>
    </row>
    <row r="241" spans="1:8" ht="24">
      <c r="A241" s="38"/>
      <c r="B241" s="41"/>
      <c r="C241" s="140"/>
      <c r="D241" s="140"/>
      <c r="E241" s="142" t="s">
        <v>26</v>
      </c>
      <c r="F241" s="140"/>
      <c r="G241" s="154">
        <v>0</v>
      </c>
      <c r="H241" s="147"/>
    </row>
    <row r="242" spans="1:8" ht="12.75">
      <c r="A242" s="38"/>
      <c r="B242" s="41"/>
      <c r="C242" s="140"/>
      <c r="D242" s="140"/>
      <c r="E242" s="142" t="s">
        <v>59</v>
      </c>
      <c r="F242" s="140"/>
      <c r="G242" s="154">
        <v>0</v>
      </c>
      <c r="H242" s="147"/>
    </row>
    <row r="243" spans="1:8" ht="12.75">
      <c r="A243" s="38"/>
      <c r="B243" s="41"/>
      <c r="C243" s="140"/>
      <c r="D243" s="140"/>
      <c r="E243" s="142" t="s">
        <v>28</v>
      </c>
      <c r="F243" s="141"/>
      <c r="G243" s="154">
        <v>321810</v>
      </c>
      <c r="H243" s="150"/>
    </row>
    <row r="244" spans="1:8" ht="12.75">
      <c r="A244" s="38"/>
      <c r="B244" s="41"/>
      <c r="C244" s="140"/>
      <c r="D244" s="140"/>
      <c r="E244" s="142" t="s">
        <v>29</v>
      </c>
      <c r="F244" s="143"/>
      <c r="G244" s="154">
        <v>67600</v>
      </c>
      <c r="H244" s="151"/>
    </row>
    <row r="245" spans="1:8" ht="12.75">
      <c r="A245" s="38"/>
      <c r="B245" s="41"/>
      <c r="C245" s="140"/>
      <c r="D245" s="140"/>
      <c r="E245" s="142" t="s">
        <v>30</v>
      </c>
      <c r="F245" s="143"/>
      <c r="G245" s="154">
        <v>28150</v>
      </c>
      <c r="H245" s="151"/>
    </row>
    <row r="246" spans="1:8" ht="12.75">
      <c r="A246" s="38"/>
      <c r="B246" s="41"/>
      <c r="C246" s="140"/>
      <c r="D246" s="140"/>
      <c r="E246" s="142" t="s">
        <v>31</v>
      </c>
      <c r="F246" s="143"/>
      <c r="G246" s="154">
        <v>0</v>
      </c>
      <c r="H246" s="151"/>
    </row>
    <row r="247" spans="1:8" ht="12.75">
      <c r="A247" s="38"/>
      <c r="B247" s="41"/>
      <c r="C247" s="140"/>
      <c r="D247" s="140"/>
      <c r="E247" s="142" t="s">
        <v>32</v>
      </c>
      <c r="F247" s="143"/>
      <c r="G247" s="154">
        <v>94870</v>
      </c>
      <c r="H247" s="151"/>
    </row>
    <row r="248" spans="1:8" ht="12.75">
      <c r="A248" s="38"/>
      <c r="B248" s="41"/>
      <c r="C248" s="140"/>
      <c r="D248" s="140"/>
      <c r="E248" s="142" t="s">
        <v>33</v>
      </c>
      <c r="F248" s="143"/>
      <c r="G248" s="154">
        <v>0</v>
      </c>
      <c r="H248" s="151"/>
    </row>
    <row r="249" spans="1:8" ht="12.75">
      <c r="A249" s="38"/>
      <c r="B249" s="41"/>
      <c r="C249" s="140"/>
      <c r="D249" s="140"/>
      <c r="E249" s="142" t="s">
        <v>34</v>
      </c>
      <c r="F249" s="143"/>
      <c r="G249" s="154">
        <v>180050</v>
      </c>
      <c r="H249" s="151"/>
    </row>
    <row r="250" spans="1:8" ht="24">
      <c r="A250" s="38"/>
      <c r="B250" s="41"/>
      <c r="C250" s="140"/>
      <c r="D250" s="140"/>
      <c r="E250" s="142" t="s">
        <v>35</v>
      </c>
      <c r="F250" s="143"/>
      <c r="G250" s="154">
        <v>0</v>
      </c>
      <c r="H250" s="151"/>
    </row>
    <row r="251" spans="1:8" ht="12.75">
      <c r="A251" s="38"/>
      <c r="B251" s="41"/>
      <c r="C251" s="140"/>
      <c r="D251" s="140"/>
      <c r="E251" s="142" t="s">
        <v>36</v>
      </c>
      <c r="F251" s="143"/>
      <c r="G251" s="154">
        <v>2340</v>
      </c>
      <c r="H251" s="151"/>
    </row>
    <row r="252" spans="1:8" ht="24">
      <c r="A252" s="38"/>
      <c r="B252" s="41"/>
      <c r="C252" s="140"/>
      <c r="D252" s="140"/>
      <c r="E252" s="142" t="s">
        <v>37</v>
      </c>
      <c r="F252" s="143"/>
      <c r="G252" s="154">
        <v>0</v>
      </c>
      <c r="H252" s="151"/>
    </row>
    <row r="253" spans="1:8" ht="24">
      <c r="A253" s="38"/>
      <c r="B253" s="41"/>
      <c r="C253" s="140"/>
      <c r="D253" s="140"/>
      <c r="E253" s="142" t="s">
        <v>38</v>
      </c>
      <c r="F253" s="143"/>
      <c r="G253" s="154">
        <v>0</v>
      </c>
      <c r="H253" s="151"/>
    </row>
    <row r="254" spans="1:8" ht="24">
      <c r="A254" s="38"/>
      <c r="B254" s="41"/>
      <c r="C254" s="140"/>
      <c r="D254" s="140"/>
      <c r="E254" s="142" t="s">
        <v>39</v>
      </c>
      <c r="F254" s="143"/>
      <c r="G254" s="154">
        <v>0</v>
      </c>
      <c r="H254" s="151"/>
    </row>
    <row r="255" spans="1:8" ht="24">
      <c r="A255" s="38"/>
      <c r="B255" s="41"/>
      <c r="C255" s="140"/>
      <c r="D255" s="140"/>
      <c r="E255" s="142" t="s">
        <v>40</v>
      </c>
      <c r="F255" s="143"/>
      <c r="G255" s="154">
        <v>0</v>
      </c>
      <c r="H255" s="151"/>
    </row>
    <row r="256" spans="1:8" ht="12.75">
      <c r="A256" s="38"/>
      <c r="B256" s="41"/>
      <c r="C256" s="140"/>
      <c r="D256" s="140"/>
      <c r="E256" s="142" t="s">
        <v>41</v>
      </c>
      <c r="F256" s="143"/>
      <c r="G256" s="154">
        <v>0</v>
      </c>
      <c r="H256" s="151"/>
    </row>
    <row r="257" spans="1:8" ht="24">
      <c r="A257" s="38"/>
      <c r="B257" s="41"/>
      <c r="C257" s="140"/>
      <c r="D257" s="140"/>
      <c r="E257" s="142" t="s">
        <v>42</v>
      </c>
      <c r="F257" s="143"/>
      <c r="G257" s="154">
        <v>0</v>
      </c>
      <c r="H257" s="151"/>
    </row>
    <row r="258" spans="1:8" ht="12.75">
      <c r="A258" s="38"/>
      <c r="B258" s="41"/>
      <c r="C258" s="140"/>
      <c r="D258" s="140"/>
      <c r="E258" s="142" t="s">
        <v>43</v>
      </c>
      <c r="F258" s="143"/>
      <c r="G258" s="154">
        <v>17120</v>
      </c>
      <c r="H258" s="151"/>
    </row>
    <row r="259" spans="1:8" ht="12.75">
      <c r="A259" s="38"/>
      <c r="B259" s="41"/>
      <c r="C259" s="140"/>
      <c r="D259" s="140"/>
      <c r="E259" s="142" t="s">
        <v>44</v>
      </c>
      <c r="F259" s="143"/>
      <c r="G259" s="154">
        <v>43080</v>
      </c>
      <c r="H259" s="151"/>
    </row>
    <row r="260" spans="1:8" ht="12.75">
      <c r="A260" s="38"/>
      <c r="B260" s="41"/>
      <c r="C260" s="140"/>
      <c r="D260" s="140"/>
      <c r="E260" s="142" t="s">
        <v>45</v>
      </c>
      <c r="F260" s="143"/>
      <c r="G260" s="154">
        <v>7500</v>
      </c>
      <c r="H260" s="151"/>
    </row>
    <row r="261" spans="1:8" ht="12.75">
      <c r="A261" s="38"/>
      <c r="B261" s="41"/>
      <c r="C261" s="140"/>
      <c r="D261" s="140"/>
      <c r="E261" s="142" t="s">
        <v>46</v>
      </c>
      <c r="F261" s="143"/>
      <c r="G261" s="154">
        <v>0</v>
      </c>
      <c r="H261" s="151"/>
    </row>
    <row r="262" spans="1:8" ht="12.75">
      <c r="A262" s="38"/>
      <c r="B262" s="41"/>
      <c r="C262" s="140"/>
      <c r="D262" s="140"/>
      <c r="E262" s="142" t="s">
        <v>47</v>
      </c>
      <c r="F262" s="143"/>
      <c r="G262" s="154">
        <v>1700</v>
      </c>
      <c r="H262" s="151"/>
    </row>
    <row r="263" spans="1:8" ht="13.5" thickBot="1">
      <c r="A263" s="39"/>
      <c r="B263" s="42"/>
      <c r="C263" s="148"/>
      <c r="D263" s="148"/>
      <c r="E263" s="149" t="s">
        <v>48</v>
      </c>
      <c r="F263" s="152"/>
      <c r="G263" s="154">
        <v>0</v>
      </c>
      <c r="H263" s="153"/>
    </row>
  </sheetData>
  <sheetProtection/>
  <mergeCells count="21">
    <mergeCell ref="A236:A263"/>
    <mergeCell ref="B236:B263"/>
    <mergeCell ref="A6:H6"/>
    <mergeCell ref="A7:H7"/>
    <mergeCell ref="A8:H8"/>
    <mergeCell ref="A12:A39"/>
    <mergeCell ref="B12:B39"/>
    <mergeCell ref="A40:A67"/>
    <mergeCell ref="B40:B67"/>
    <mergeCell ref="A68:A95"/>
    <mergeCell ref="B68:B95"/>
    <mergeCell ref="A96:A123"/>
    <mergeCell ref="B96:B123"/>
    <mergeCell ref="A124:A151"/>
    <mergeCell ref="B124:B151"/>
    <mergeCell ref="A152:A179"/>
    <mergeCell ref="B152:B179"/>
    <mergeCell ref="A180:A207"/>
    <mergeCell ref="B180:B207"/>
    <mergeCell ref="A208:A235"/>
    <mergeCell ref="B208:B235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landscape" paperSize="9" scale="1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3"/>
  <sheetViews>
    <sheetView view="pageBreakPreview" zoomScaleSheetLayoutView="100" zoomScalePageLayoutView="0" workbookViewId="0" topLeftCell="A1">
      <selection activeCell="C261" sqref="C261"/>
    </sheetView>
  </sheetViews>
  <sheetFormatPr defaultColWidth="9.125" defaultRowHeight="12.75"/>
  <cols>
    <col min="1" max="1" width="4.625" style="1" customWidth="1"/>
    <col min="2" max="2" width="29.50390625" style="1" customWidth="1"/>
    <col min="3" max="4" width="19.625" style="1" customWidth="1"/>
    <col min="5" max="5" width="50.25390625" style="1" customWidth="1"/>
    <col min="6" max="8" width="24.875" style="1" customWidth="1"/>
    <col min="9" max="16384" width="9.125" style="1" customWidth="1"/>
  </cols>
  <sheetData>
    <row r="1" ht="12.75">
      <c r="H1" s="2" t="s">
        <v>3</v>
      </c>
    </row>
    <row r="2" ht="12.75">
      <c r="H2" s="2" t="s">
        <v>1</v>
      </c>
    </row>
    <row r="3" ht="12.75">
      <c r="H3" s="2" t="s">
        <v>2</v>
      </c>
    </row>
    <row r="4" s="3" customFormat="1" ht="15"/>
    <row r="5" s="3" customFormat="1" ht="15"/>
    <row r="6" spans="1:8" ht="16.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6.5">
      <c r="A7" s="36" t="s">
        <v>5</v>
      </c>
      <c r="B7" s="36"/>
      <c r="C7" s="36"/>
      <c r="D7" s="36"/>
      <c r="E7" s="36"/>
      <c r="F7" s="36"/>
      <c r="G7" s="36"/>
      <c r="H7" s="36"/>
    </row>
    <row r="8" spans="1:8" ht="16.5">
      <c r="A8" s="36" t="s">
        <v>63</v>
      </c>
      <c r="B8" s="36"/>
      <c r="C8" s="36"/>
      <c r="D8" s="36"/>
      <c r="E8" s="36"/>
      <c r="F8" s="36"/>
      <c r="G8" s="36"/>
      <c r="H8" s="36"/>
    </row>
    <row r="9" s="3" customFormat="1" ht="15"/>
    <row r="10" spans="1:8" s="5" customFormat="1" ht="60.75">
      <c r="A10" s="4" t="s">
        <v>0</v>
      </c>
      <c r="B10" s="4" t="s">
        <v>8</v>
      </c>
      <c r="C10" s="4" t="s">
        <v>6</v>
      </c>
      <c r="D10" s="4" t="s">
        <v>7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7" customFormat="1" ht="10.5" thickBo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</row>
    <row r="12" spans="1:8" s="7" customFormat="1" ht="60" thickBot="1">
      <c r="A12" s="37">
        <v>1</v>
      </c>
      <c r="B12" s="40" t="s">
        <v>13</v>
      </c>
      <c r="C12" s="14"/>
      <c r="D12" s="14"/>
      <c r="E12" s="15" t="s">
        <v>21</v>
      </c>
      <c r="F12" s="34"/>
      <c r="G12" s="34">
        <v>347214.37</v>
      </c>
      <c r="H12" s="34"/>
    </row>
    <row r="13" spans="1:8" s="7" customFormat="1" ht="24" thickBot="1">
      <c r="A13" s="38"/>
      <c r="B13" s="41"/>
      <c r="C13" s="6"/>
      <c r="D13" s="6"/>
      <c r="E13" s="10" t="s">
        <v>22</v>
      </c>
      <c r="F13" s="34"/>
      <c r="G13" s="34">
        <v>63903.19</v>
      </c>
      <c r="H13" s="34"/>
    </row>
    <row r="14" spans="1:8" s="7" customFormat="1" ht="24" thickBot="1">
      <c r="A14" s="38"/>
      <c r="B14" s="41"/>
      <c r="C14" s="6"/>
      <c r="D14" s="6"/>
      <c r="E14" s="10" t="s">
        <v>23</v>
      </c>
      <c r="F14" s="34"/>
      <c r="G14" s="34">
        <v>847800.79</v>
      </c>
      <c r="H14" s="34"/>
    </row>
    <row r="15" spans="1:8" s="7" customFormat="1" ht="12" thickBot="1">
      <c r="A15" s="38"/>
      <c r="B15" s="41"/>
      <c r="C15" s="6"/>
      <c r="D15" s="6"/>
      <c r="E15" s="10" t="s">
        <v>24</v>
      </c>
      <c r="F15" s="34"/>
      <c r="G15" s="34">
        <v>295660.45</v>
      </c>
      <c r="H15" s="34"/>
    </row>
    <row r="16" spans="1:8" s="7" customFormat="1" ht="12" thickBot="1">
      <c r="A16" s="38"/>
      <c r="B16" s="41"/>
      <c r="C16" s="6"/>
      <c r="D16" s="6"/>
      <c r="E16" s="10" t="s">
        <v>25</v>
      </c>
      <c r="F16" s="34"/>
      <c r="G16" s="34">
        <v>171569.47</v>
      </c>
      <c r="H16" s="34"/>
    </row>
    <row r="17" spans="1:8" s="7" customFormat="1" ht="24" thickBot="1">
      <c r="A17" s="38"/>
      <c r="B17" s="41"/>
      <c r="C17" s="6"/>
      <c r="D17" s="6"/>
      <c r="E17" s="10" t="s">
        <v>26</v>
      </c>
      <c r="F17" s="34"/>
      <c r="G17" s="34">
        <v>23771.6</v>
      </c>
      <c r="H17" s="34"/>
    </row>
    <row r="18" spans="1:8" s="7" customFormat="1" ht="12" thickBot="1">
      <c r="A18" s="38"/>
      <c r="B18" s="41"/>
      <c r="C18" s="6"/>
      <c r="D18" s="6"/>
      <c r="E18" s="10" t="s">
        <v>27</v>
      </c>
      <c r="F18" s="34"/>
      <c r="G18" s="34">
        <v>696889.61</v>
      </c>
      <c r="H18" s="34"/>
    </row>
    <row r="19" spans="1:8" s="9" customFormat="1" ht="12" thickBot="1">
      <c r="A19" s="38"/>
      <c r="B19" s="41"/>
      <c r="C19" s="6"/>
      <c r="D19" s="6"/>
      <c r="E19" s="10" t="s">
        <v>28</v>
      </c>
      <c r="F19" s="34"/>
      <c r="G19" s="34">
        <v>71427.53</v>
      </c>
      <c r="H19" s="34"/>
    </row>
    <row r="20" spans="1:8" ht="13.5" thickBot="1">
      <c r="A20" s="38"/>
      <c r="B20" s="41"/>
      <c r="C20" s="6"/>
      <c r="D20" s="6"/>
      <c r="E20" s="10" t="s">
        <v>29</v>
      </c>
      <c r="F20" s="34"/>
      <c r="G20" s="34">
        <v>1691986.94</v>
      </c>
      <c r="H20" s="34"/>
    </row>
    <row r="21" spans="1:8" ht="13.5" thickBot="1">
      <c r="A21" s="38"/>
      <c r="B21" s="41"/>
      <c r="C21" s="6"/>
      <c r="D21" s="6"/>
      <c r="E21" s="10" t="s">
        <v>30</v>
      </c>
      <c r="F21" s="34"/>
      <c r="G21" s="34">
        <v>456020.66</v>
      </c>
      <c r="H21" s="34"/>
    </row>
    <row r="22" spans="1:8" ht="13.5" thickBot="1">
      <c r="A22" s="38"/>
      <c r="B22" s="41"/>
      <c r="C22" s="6"/>
      <c r="D22" s="6"/>
      <c r="E22" s="10" t="s">
        <v>31</v>
      </c>
      <c r="F22" s="34"/>
      <c r="G22" s="34">
        <v>104303.89</v>
      </c>
      <c r="H22" s="34"/>
    </row>
    <row r="23" spans="1:8" ht="13.5" thickBot="1">
      <c r="A23" s="38"/>
      <c r="B23" s="41"/>
      <c r="C23" s="6"/>
      <c r="D23" s="6"/>
      <c r="E23" s="10" t="s">
        <v>32</v>
      </c>
      <c r="F23" s="34"/>
      <c r="G23" s="34">
        <v>286062.28</v>
      </c>
      <c r="H23" s="34"/>
    </row>
    <row r="24" spans="1:8" ht="13.5" thickBot="1">
      <c r="A24" s="38"/>
      <c r="B24" s="41"/>
      <c r="C24" s="6"/>
      <c r="D24" s="6"/>
      <c r="E24" s="10" t="s">
        <v>33</v>
      </c>
      <c r="F24" s="34"/>
      <c r="G24" s="34">
        <v>29664.01</v>
      </c>
      <c r="H24" s="34"/>
    </row>
    <row r="25" spans="1:8" ht="13.5" thickBot="1">
      <c r="A25" s="38"/>
      <c r="B25" s="41"/>
      <c r="C25" s="6"/>
      <c r="D25" s="6"/>
      <c r="E25" s="10" t="s">
        <v>34</v>
      </c>
      <c r="F25" s="34"/>
      <c r="G25" s="34">
        <v>338900.41</v>
      </c>
      <c r="H25" s="34"/>
    </row>
    <row r="26" spans="1:8" ht="24" thickBot="1">
      <c r="A26" s="38"/>
      <c r="B26" s="41"/>
      <c r="C26" s="6"/>
      <c r="D26" s="6"/>
      <c r="E26" s="10" t="s">
        <v>35</v>
      </c>
      <c r="F26" s="34"/>
      <c r="G26" s="34">
        <v>133897.82</v>
      </c>
      <c r="H26" s="34"/>
    </row>
    <row r="27" spans="1:8" ht="13.5" thickBot="1">
      <c r="A27" s="38"/>
      <c r="B27" s="41"/>
      <c r="C27" s="6"/>
      <c r="D27" s="6"/>
      <c r="E27" s="10" t="s">
        <v>36</v>
      </c>
      <c r="F27" s="34"/>
      <c r="G27" s="34">
        <v>100201.55</v>
      </c>
      <c r="H27" s="34"/>
    </row>
    <row r="28" spans="1:8" ht="24" thickBot="1">
      <c r="A28" s="38"/>
      <c r="B28" s="41"/>
      <c r="C28" s="6"/>
      <c r="D28" s="6"/>
      <c r="E28" s="10" t="s">
        <v>37</v>
      </c>
      <c r="F28" s="34"/>
      <c r="G28" s="34">
        <v>7782.28</v>
      </c>
      <c r="H28" s="34"/>
    </row>
    <row r="29" spans="1:8" ht="24" thickBot="1">
      <c r="A29" s="38"/>
      <c r="B29" s="41"/>
      <c r="C29" s="6"/>
      <c r="D29" s="6"/>
      <c r="E29" s="10" t="s">
        <v>38</v>
      </c>
      <c r="F29" s="34"/>
      <c r="G29" s="34">
        <v>198844.91</v>
      </c>
      <c r="H29" s="34"/>
    </row>
    <row r="30" spans="1:8" ht="24" thickBot="1">
      <c r="A30" s="38"/>
      <c r="B30" s="41"/>
      <c r="C30" s="6"/>
      <c r="D30" s="6"/>
      <c r="E30" s="10" t="s">
        <v>39</v>
      </c>
      <c r="F30" s="34"/>
      <c r="G30" s="34">
        <v>130407.22</v>
      </c>
      <c r="H30" s="34"/>
    </row>
    <row r="31" spans="1:8" ht="24" thickBot="1">
      <c r="A31" s="38"/>
      <c r="B31" s="41"/>
      <c r="C31" s="6"/>
      <c r="D31" s="6"/>
      <c r="E31" s="10" t="s">
        <v>40</v>
      </c>
      <c r="F31" s="34"/>
      <c r="G31" s="34">
        <v>451000.44</v>
      </c>
      <c r="H31" s="34"/>
    </row>
    <row r="32" spans="1:8" ht="13.5" thickBot="1">
      <c r="A32" s="38"/>
      <c r="B32" s="41"/>
      <c r="C32" s="6"/>
      <c r="D32" s="6"/>
      <c r="E32" s="10" t="s">
        <v>41</v>
      </c>
      <c r="F32" s="34"/>
      <c r="G32" s="34">
        <v>0</v>
      </c>
      <c r="H32" s="34"/>
    </row>
    <row r="33" spans="1:8" ht="24" thickBot="1">
      <c r="A33" s="38"/>
      <c r="B33" s="41"/>
      <c r="C33" s="6"/>
      <c r="D33" s="6"/>
      <c r="E33" s="10" t="s">
        <v>42</v>
      </c>
      <c r="F33" s="34"/>
      <c r="G33" s="34">
        <v>60905.06</v>
      </c>
      <c r="H33" s="34"/>
    </row>
    <row r="34" spans="1:8" ht="13.5" thickBot="1">
      <c r="A34" s="38"/>
      <c r="B34" s="41"/>
      <c r="C34" s="6"/>
      <c r="D34" s="6"/>
      <c r="E34" s="10" t="s">
        <v>43</v>
      </c>
      <c r="F34" s="34"/>
      <c r="G34" s="34">
        <v>105.02</v>
      </c>
      <c r="H34" s="34"/>
    </row>
    <row r="35" spans="1:8" ht="13.5" thickBot="1">
      <c r="A35" s="38"/>
      <c r="B35" s="41"/>
      <c r="C35" s="6"/>
      <c r="D35" s="6"/>
      <c r="E35" s="10" t="s">
        <v>44</v>
      </c>
      <c r="F35" s="34"/>
      <c r="G35" s="34">
        <v>490351.28</v>
      </c>
      <c r="H35" s="34"/>
    </row>
    <row r="36" spans="1:8" ht="13.5" thickBot="1">
      <c r="A36" s="38"/>
      <c r="B36" s="41"/>
      <c r="C36" s="6"/>
      <c r="D36" s="6"/>
      <c r="E36" s="10" t="s">
        <v>45</v>
      </c>
      <c r="F36" s="34"/>
      <c r="G36" s="34">
        <v>114521.92</v>
      </c>
      <c r="H36" s="34"/>
    </row>
    <row r="37" spans="1:8" ht="13.5" thickBot="1">
      <c r="A37" s="38"/>
      <c r="B37" s="41"/>
      <c r="C37" s="6"/>
      <c r="D37" s="6"/>
      <c r="E37" s="10" t="s">
        <v>46</v>
      </c>
      <c r="F37" s="34"/>
      <c r="G37" s="34">
        <v>606192.53</v>
      </c>
      <c r="H37" s="34"/>
    </row>
    <row r="38" spans="1:8" ht="13.5" thickBot="1">
      <c r="A38" s="38"/>
      <c r="B38" s="41"/>
      <c r="C38" s="6"/>
      <c r="D38" s="6"/>
      <c r="E38" s="10" t="s">
        <v>47</v>
      </c>
      <c r="F38" s="34"/>
      <c r="G38" s="34">
        <v>19357.76</v>
      </c>
      <c r="H38" s="34"/>
    </row>
    <row r="39" spans="1:8" ht="13.5" thickBot="1">
      <c r="A39" s="39"/>
      <c r="B39" s="42"/>
      <c r="C39" s="18"/>
      <c r="D39" s="18"/>
      <c r="E39" s="19" t="s">
        <v>48</v>
      </c>
      <c r="F39" s="34"/>
      <c r="G39" s="34">
        <v>11158.8</v>
      </c>
      <c r="H39" s="34"/>
    </row>
    <row r="40" spans="1:8" ht="60" thickBot="1">
      <c r="A40" s="37">
        <v>2</v>
      </c>
      <c r="B40" s="40" t="s">
        <v>14</v>
      </c>
      <c r="C40" s="14"/>
      <c r="D40" s="14"/>
      <c r="E40" s="15" t="s">
        <v>21</v>
      </c>
      <c r="F40" s="34"/>
      <c r="G40" s="34">
        <v>76219.18</v>
      </c>
      <c r="H40" s="34"/>
    </row>
    <row r="41" spans="1:8" ht="24" thickBot="1">
      <c r="A41" s="38"/>
      <c r="B41" s="41"/>
      <c r="C41" s="6"/>
      <c r="D41" s="6"/>
      <c r="E41" s="10" t="s">
        <v>22</v>
      </c>
      <c r="F41" s="34"/>
      <c r="G41" s="34">
        <v>14027.79</v>
      </c>
      <c r="H41" s="34"/>
    </row>
    <row r="42" spans="1:8" ht="24" thickBot="1">
      <c r="A42" s="38"/>
      <c r="B42" s="41"/>
      <c r="C42" s="6"/>
      <c r="D42" s="6"/>
      <c r="E42" s="10" t="s">
        <v>23</v>
      </c>
      <c r="F42" s="34"/>
      <c r="G42" s="34">
        <v>186106.01</v>
      </c>
      <c r="H42" s="34"/>
    </row>
    <row r="43" spans="1:8" ht="13.5" thickBot="1">
      <c r="A43" s="38"/>
      <c r="B43" s="41"/>
      <c r="C43" s="6"/>
      <c r="D43" s="6"/>
      <c r="E43" s="10" t="s">
        <v>24</v>
      </c>
      <c r="F43" s="34"/>
      <c r="G43" s="34">
        <v>64902.26</v>
      </c>
      <c r="H43" s="34"/>
    </row>
    <row r="44" spans="1:8" ht="13.5" thickBot="1">
      <c r="A44" s="38"/>
      <c r="B44" s="41"/>
      <c r="C44" s="6"/>
      <c r="D44" s="6"/>
      <c r="E44" s="10" t="s">
        <v>25</v>
      </c>
      <c r="F44" s="34"/>
      <c r="G44" s="34">
        <v>37662.28</v>
      </c>
      <c r="H44" s="34"/>
    </row>
    <row r="45" spans="1:8" ht="24" thickBot="1">
      <c r="A45" s="38"/>
      <c r="B45" s="41"/>
      <c r="C45" s="6"/>
      <c r="D45" s="6"/>
      <c r="E45" s="10" t="s">
        <v>26</v>
      </c>
      <c r="F45" s="34"/>
      <c r="G45" s="34">
        <v>5218.25</v>
      </c>
      <c r="H45" s="34"/>
    </row>
    <row r="46" spans="1:8" ht="13.5" thickBot="1">
      <c r="A46" s="38"/>
      <c r="B46" s="41"/>
      <c r="C46" s="6"/>
      <c r="D46" s="6"/>
      <c r="E46" s="10" t="s">
        <v>27</v>
      </c>
      <c r="F46" s="34"/>
      <c r="G46" s="34">
        <v>152978.56</v>
      </c>
      <c r="H46" s="34"/>
    </row>
    <row r="47" spans="1:8" ht="13.5" thickBot="1">
      <c r="A47" s="38"/>
      <c r="B47" s="41"/>
      <c r="C47" s="6"/>
      <c r="D47" s="6"/>
      <c r="E47" s="10" t="s">
        <v>28</v>
      </c>
      <c r="F47" s="34"/>
      <c r="G47" s="34">
        <v>15679.5</v>
      </c>
      <c r="H47" s="34"/>
    </row>
    <row r="48" spans="1:8" ht="13.5" thickBot="1">
      <c r="A48" s="38"/>
      <c r="B48" s="41"/>
      <c r="C48" s="6"/>
      <c r="D48" s="6"/>
      <c r="E48" s="10" t="s">
        <v>29</v>
      </c>
      <c r="F48" s="34"/>
      <c r="G48" s="34">
        <v>371418.56</v>
      </c>
      <c r="H48" s="34"/>
    </row>
    <row r="49" spans="1:8" ht="13.5" thickBot="1">
      <c r="A49" s="38"/>
      <c r="B49" s="41"/>
      <c r="C49" s="6"/>
      <c r="D49" s="6"/>
      <c r="E49" s="10" t="s">
        <v>30</v>
      </c>
      <c r="F49" s="34"/>
      <c r="G49" s="34">
        <v>100103.93</v>
      </c>
      <c r="H49" s="34"/>
    </row>
    <row r="50" spans="1:8" ht="13.5" thickBot="1">
      <c r="A50" s="38"/>
      <c r="B50" s="41"/>
      <c r="C50" s="6"/>
      <c r="D50" s="6"/>
      <c r="E50" s="10" t="s">
        <v>31</v>
      </c>
      <c r="F50" s="34"/>
      <c r="G50" s="34">
        <v>22896.39</v>
      </c>
      <c r="H50" s="34"/>
    </row>
    <row r="51" spans="1:8" ht="13.5" thickBot="1">
      <c r="A51" s="38"/>
      <c r="B51" s="41"/>
      <c r="C51" s="6"/>
      <c r="D51" s="6"/>
      <c r="E51" s="10" t="s">
        <v>32</v>
      </c>
      <c r="F51" s="34"/>
      <c r="G51" s="34">
        <v>62795.31</v>
      </c>
      <c r="H51" s="34"/>
    </row>
    <row r="52" spans="1:8" ht="13.5" thickBot="1">
      <c r="A52" s="38"/>
      <c r="B52" s="41"/>
      <c r="C52" s="6"/>
      <c r="D52" s="6"/>
      <c r="E52" s="10" t="s">
        <v>33</v>
      </c>
      <c r="F52" s="34"/>
      <c r="G52" s="34">
        <v>6511.73</v>
      </c>
      <c r="H52" s="34"/>
    </row>
    <row r="53" spans="1:8" ht="13.5" thickBot="1">
      <c r="A53" s="38"/>
      <c r="B53" s="41"/>
      <c r="C53" s="6"/>
      <c r="D53" s="6"/>
      <c r="E53" s="10" t="s">
        <v>34</v>
      </c>
      <c r="F53" s="34"/>
      <c r="G53" s="34">
        <v>74394.13</v>
      </c>
      <c r="H53" s="34"/>
    </row>
    <row r="54" spans="1:8" ht="24" thickBot="1">
      <c r="A54" s="38"/>
      <c r="B54" s="41"/>
      <c r="C54" s="6"/>
      <c r="D54" s="6"/>
      <c r="E54" s="10" t="s">
        <v>35</v>
      </c>
      <c r="F54" s="34"/>
      <c r="G54" s="34">
        <v>29392.74</v>
      </c>
      <c r="H54" s="34"/>
    </row>
    <row r="55" spans="1:8" ht="13.5" thickBot="1">
      <c r="A55" s="38"/>
      <c r="B55" s="41"/>
      <c r="C55" s="6"/>
      <c r="D55" s="6"/>
      <c r="E55" s="10" t="s">
        <v>36</v>
      </c>
      <c r="F55" s="34"/>
      <c r="G55" s="34">
        <v>21995.87</v>
      </c>
      <c r="H55" s="34"/>
    </row>
    <row r="56" spans="1:8" ht="24" thickBot="1">
      <c r="A56" s="38"/>
      <c r="B56" s="41"/>
      <c r="C56" s="6"/>
      <c r="D56" s="6"/>
      <c r="E56" s="10" t="s">
        <v>37</v>
      </c>
      <c r="F56" s="34"/>
      <c r="G56" s="34">
        <v>1708.34</v>
      </c>
      <c r="H56" s="34"/>
    </row>
    <row r="57" spans="1:8" ht="24" thickBot="1">
      <c r="A57" s="38"/>
      <c r="B57" s="41"/>
      <c r="C57" s="6"/>
      <c r="D57" s="6"/>
      <c r="E57" s="10" t="s">
        <v>38</v>
      </c>
      <c r="F57" s="34"/>
      <c r="G57" s="34">
        <v>43649.68</v>
      </c>
      <c r="H57" s="34"/>
    </row>
    <row r="58" spans="1:8" ht="24" thickBot="1">
      <c r="A58" s="38"/>
      <c r="B58" s="41"/>
      <c r="C58" s="6"/>
      <c r="D58" s="6"/>
      <c r="E58" s="10" t="s">
        <v>39</v>
      </c>
      <c r="F58" s="34"/>
      <c r="G58" s="34">
        <v>28626.5</v>
      </c>
      <c r="H58" s="34"/>
    </row>
    <row r="59" spans="1:8" ht="24" thickBot="1">
      <c r="A59" s="38"/>
      <c r="B59" s="41"/>
      <c r="C59" s="6"/>
      <c r="D59" s="6"/>
      <c r="E59" s="10" t="s">
        <v>40</v>
      </c>
      <c r="F59" s="34"/>
      <c r="G59" s="34">
        <v>99001.91</v>
      </c>
      <c r="H59" s="34"/>
    </row>
    <row r="60" spans="1:8" ht="13.5" thickBot="1">
      <c r="A60" s="38"/>
      <c r="B60" s="41"/>
      <c r="C60" s="6"/>
      <c r="D60" s="6"/>
      <c r="E60" s="10" t="s">
        <v>41</v>
      </c>
      <c r="F60" s="34"/>
      <c r="G60" s="34">
        <v>0</v>
      </c>
      <c r="H60" s="34"/>
    </row>
    <row r="61" spans="1:8" ht="24" thickBot="1">
      <c r="A61" s="38"/>
      <c r="B61" s="41"/>
      <c r="C61" s="6"/>
      <c r="D61" s="6"/>
      <c r="E61" s="10" t="s">
        <v>42</v>
      </c>
      <c r="F61" s="34"/>
      <c r="G61" s="34">
        <v>13369.65</v>
      </c>
      <c r="H61" s="34"/>
    </row>
    <row r="62" spans="1:8" ht="13.5" thickBot="1">
      <c r="A62" s="38"/>
      <c r="B62" s="41"/>
      <c r="C62" s="6"/>
      <c r="D62" s="6"/>
      <c r="E62" s="10" t="s">
        <v>43</v>
      </c>
      <c r="F62" s="34"/>
      <c r="G62" s="34">
        <v>23.05</v>
      </c>
      <c r="H62" s="34"/>
    </row>
    <row r="63" spans="1:8" ht="13.5" thickBot="1">
      <c r="A63" s="38"/>
      <c r="B63" s="41"/>
      <c r="C63" s="6"/>
      <c r="D63" s="6"/>
      <c r="E63" s="10" t="s">
        <v>44</v>
      </c>
      <c r="F63" s="34"/>
      <c r="G63" s="34">
        <v>107640.05</v>
      </c>
      <c r="H63" s="34"/>
    </row>
    <row r="64" spans="1:8" ht="13.5" thickBot="1">
      <c r="A64" s="38"/>
      <c r="B64" s="41"/>
      <c r="C64" s="6"/>
      <c r="D64" s="6"/>
      <c r="E64" s="10" t="s">
        <v>45</v>
      </c>
      <c r="F64" s="34"/>
      <c r="G64" s="34">
        <v>25139.42</v>
      </c>
      <c r="H64" s="34"/>
    </row>
    <row r="65" spans="1:8" ht="13.5" thickBot="1">
      <c r="A65" s="38"/>
      <c r="B65" s="41"/>
      <c r="C65" s="6"/>
      <c r="D65" s="6"/>
      <c r="E65" s="10" t="s">
        <v>46</v>
      </c>
      <c r="F65" s="34"/>
      <c r="G65" s="34">
        <v>133069.09</v>
      </c>
      <c r="H65" s="34"/>
    </row>
    <row r="66" spans="1:8" ht="13.5" thickBot="1">
      <c r="A66" s="38"/>
      <c r="B66" s="41"/>
      <c r="C66" s="6"/>
      <c r="D66" s="6"/>
      <c r="E66" s="10" t="s">
        <v>47</v>
      </c>
      <c r="F66" s="34"/>
      <c r="G66" s="34">
        <v>4249.34</v>
      </c>
      <c r="H66" s="34"/>
    </row>
    <row r="67" spans="1:8" ht="13.5" thickBot="1">
      <c r="A67" s="39"/>
      <c r="B67" s="42"/>
      <c r="C67" s="18"/>
      <c r="D67" s="18"/>
      <c r="E67" s="19" t="s">
        <v>48</v>
      </c>
      <c r="F67" s="34"/>
      <c r="G67" s="34">
        <v>2449.54</v>
      </c>
      <c r="H67" s="34"/>
    </row>
    <row r="68" spans="1:8" ht="60" thickBot="1">
      <c r="A68" s="37">
        <v>3</v>
      </c>
      <c r="B68" s="40" t="s">
        <v>15</v>
      </c>
      <c r="C68" s="14"/>
      <c r="D68" s="14"/>
      <c r="E68" s="15" t="s">
        <v>21</v>
      </c>
      <c r="F68" s="34"/>
      <c r="G68" s="34">
        <v>60800.62</v>
      </c>
      <c r="H68" s="34"/>
    </row>
    <row r="69" spans="1:8" ht="24" thickBot="1">
      <c r="A69" s="38"/>
      <c r="B69" s="41"/>
      <c r="C69" s="6"/>
      <c r="D69" s="6"/>
      <c r="E69" s="10" t="s">
        <v>22</v>
      </c>
      <c r="F69" s="34"/>
      <c r="G69" s="34">
        <v>11190.07</v>
      </c>
      <c r="H69" s="34"/>
    </row>
    <row r="70" spans="1:8" ht="24" thickBot="1">
      <c r="A70" s="38"/>
      <c r="B70" s="41"/>
      <c r="C70" s="6"/>
      <c r="D70" s="6"/>
      <c r="E70" s="10" t="s">
        <v>23</v>
      </c>
      <c r="F70" s="34"/>
      <c r="G70" s="34">
        <v>148458.17</v>
      </c>
      <c r="H70" s="34"/>
    </row>
    <row r="71" spans="1:8" ht="13.5" thickBot="1">
      <c r="A71" s="38"/>
      <c r="B71" s="41"/>
      <c r="C71" s="6"/>
      <c r="D71" s="6"/>
      <c r="E71" s="10" t="s">
        <v>24</v>
      </c>
      <c r="F71" s="34"/>
      <c r="G71" s="34">
        <v>51773.02</v>
      </c>
      <c r="H71" s="34"/>
    </row>
    <row r="72" spans="1:8" ht="13.5" thickBot="1">
      <c r="A72" s="38"/>
      <c r="B72" s="41"/>
      <c r="C72" s="6"/>
      <c r="D72" s="6"/>
      <c r="E72" s="10" t="s">
        <v>25</v>
      </c>
      <c r="F72" s="34"/>
      <c r="G72" s="34">
        <v>30043.48</v>
      </c>
      <c r="H72" s="34"/>
    </row>
    <row r="73" spans="1:8" ht="24" thickBot="1">
      <c r="A73" s="38"/>
      <c r="B73" s="41"/>
      <c r="C73" s="6"/>
      <c r="D73" s="6"/>
      <c r="E73" s="10" t="s">
        <v>26</v>
      </c>
      <c r="F73" s="34"/>
      <c r="G73" s="34">
        <v>4162.64</v>
      </c>
      <c r="H73" s="34"/>
    </row>
    <row r="74" spans="1:8" ht="13.5" thickBot="1">
      <c r="A74" s="38"/>
      <c r="B74" s="41"/>
      <c r="C74" s="6"/>
      <c r="D74" s="6"/>
      <c r="E74" s="10" t="s">
        <v>27</v>
      </c>
      <c r="F74" s="34"/>
      <c r="G74" s="34">
        <v>122032.15636710121</v>
      </c>
      <c r="H74" s="34"/>
    </row>
    <row r="75" spans="1:8" ht="13.5" thickBot="1">
      <c r="A75" s="38"/>
      <c r="B75" s="41"/>
      <c r="C75" s="6"/>
      <c r="D75" s="6"/>
      <c r="E75" s="10" t="s">
        <v>28</v>
      </c>
      <c r="F75" s="34"/>
      <c r="G75" s="34">
        <v>12507.66</v>
      </c>
      <c r="H75" s="34"/>
    </row>
    <row r="76" spans="1:8" ht="13.5" thickBot="1">
      <c r="A76" s="38"/>
      <c r="B76" s="41"/>
      <c r="C76" s="6"/>
      <c r="D76" s="6"/>
      <c r="E76" s="10" t="s">
        <v>29</v>
      </c>
      <c r="F76" s="34"/>
      <c r="G76" s="34">
        <v>296283.39</v>
      </c>
      <c r="H76" s="34"/>
    </row>
    <row r="77" spans="1:8" ht="13.5" thickBot="1">
      <c r="A77" s="38"/>
      <c r="B77" s="41"/>
      <c r="C77" s="6"/>
      <c r="D77" s="6"/>
      <c r="E77" s="10" t="s">
        <v>30</v>
      </c>
      <c r="F77" s="34"/>
      <c r="G77" s="34">
        <v>79853.66</v>
      </c>
      <c r="H77" s="34"/>
    </row>
    <row r="78" spans="1:8" ht="13.5" thickBot="1">
      <c r="A78" s="38"/>
      <c r="B78" s="41"/>
      <c r="C78" s="6"/>
      <c r="D78" s="6"/>
      <c r="E78" s="10" t="s">
        <v>31</v>
      </c>
      <c r="F78" s="34"/>
      <c r="G78" s="34">
        <v>18264.63</v>
      </c>
      <c r="H78" s="34"/>
    </row>
    <row r="79" spans="1:8" ht="13.5" thickBot="1">
      <c r="A79" s="38"/>
      <c r="B79" s="41"/>
      <c r="C79" s="6"/>
      <c r="D79" s="6"/>
      <c r="E79" s="10" t="s">
        <v>32</v>
      </c>
      <c r="F79" s="34"/>
      <c r="G79" s="34">
        <v>50092.29</v>
      </c>
      <c r="H79" s="34"/>
    </row>
    <row r="80" spans="1:8" ht="13.5" thickBot="1">
      <c r="A80" s="38"/>
      <c r="B80" s="41"/>
      <c r="C80" s="6"/>
      <c r="D80" s="6"/>
      <c r="E80" s="10" t="s">
        <v>33</v>
      </c>
      <c r="F80" s="34"/>
      <c r="G80" s="34">
        <v>5194.46</v>
      </c>
      <c r="H80" s="34"/>
    </row>
    <row r="81" spans="1:8" ht="13.5" thickBot="1">
      <c r="A81" s="38"/>
      <c r="B81" s="41"/>
      <c r="C81" s="6"/>
      <c r="D81" s="6"/>
      <c r="E81" s="10" t="s">
        <v>34</v>
      </c>
      <c r="F81" s="34"/>
      <c r="G81" s="34">
        <v>59344.76</v>
      </c>
      <c r="H81" s="34"/>
    </row>
    <row r="82" spans="1:8" ht="24" thickBot="1">
      <c r="A82" s="38"/>
      <c r="B82" s="41"/>
      <c r="C82" s="6"/>
      <c r="D82" s="6"/>
      <c r="E82" s="10" t="s">
        <v>35</v>
      </c>
      <c r="F82" s="34"/>
      <c r="G82" s="34">
        <v>23446.81</v>
      </c>
      <c r="H82" s="34"/>
    </row>
    <row r="83" spans="1:8" ht="13.5" thickBot="1">
      <c r="A83" s="38"/>
      <c r="B83" s="41"/>
      <c r="C83" s="6"/>
      <c r="D83" s="6"/>
      <c r="E83" s="10" t="s">
        <v>36</v>
      </c>
      <c r="F83" s="34"/>
      <c r="G83" s="34">
        <v>17546.27</v>
      </c>
      <c r="H83" s="34"/>
    </row>
    <row r="84" spans="1:8" ht="24" thickBot="1">
      <c r="A84" s="38"/>
      <c r="B84" s="41"/>
      <c r="C84" s="6"/>
      <c r="D84" s="6"/>
      <c r="E84" s="10" t="s">
        <v>37</v>
      </c>
      <c r="F84" s="34"/>
      <c r="G84" s="34">
        <v>1362.75</v>
      </c>
      <c r="H84" s="34"/>
    </row>
    <row r="85" spans="1:8" ht="24" thickBot="1">
      <c r="A85" s="38"/>
      <c r="B85" s="41"/>
      <c r="C85" s="6"/>
      <c r="D85" s="6"/>
      <c r="E85" s="10" t="s">
        <v>38</v>
      </c>
      <c r="F85" s="34"/>
      <c r="G85" s="34">
        <v>34819.68</v>
      </c>
      <c r="H85" s="34"/>
    </row>
    <row r="86" spans="1:8" ht="24" thickBot="1">
      <c r="A86" s="38"/>
      <c r="B86" s="41"/>
      <c r="C86" s="6"/>
      <c r="D86" s="6"/>
      <c r="E86" s="10" t="s">
        <v>39</v>
      </c>
      <c r="F86" s="34"/>
      <c r="G86" s="34">
        <v>22835.57</v>
      </c>
      <c r="H86" s="34"/>
    </row>
    <row r="87" spans="1:8" ht="24" thickBot="1">
      <c r="A87" s="38"/>
      <c r="B87" s="41"/>
      <c r="C87" s="6"/>
      <c r="D87" s="6"/>
      <c r="E87" s="10" t="s">
        <v>40</v>
      </c>
      <c r="F87" s="34"/>
      <c r="G87" s="34">
        <v>78974.57</v>
      </c>
      <c r="H87" s="34"/>
    </row>
    <row r="88" spans="1:8" ht="13.5" thickBot="1">
      <c r="A88" s="38"/>
      <c r="B88" s="41"/>
      <c r="C88" s="6"/>
      <c r="D88" s="6"/>
      <c r="E88" s="10" t="s">
        <v>41</v>
      </c>
      <c r="F88" s="34"/>
      <c r="G88" s="34">
        <v>0</v>
      </c>
      <c r="H88" s="34"/>
    </row>
    <row r="89" spans="1:8" ht="24" thickBot="1">
      <c r="A89" s="38"/>
      <c r="B89" s="41"/>
      <c r="C89" s="6"/>
      <c r="D89" s="6"/>
      <c r="E89" s="10" t="s">
        <v>42</v>
      </c>
      <c r="F89" s="34"/>
      <c r="G89" s="34">
        <v>10665.07</v>
      </c>
      <c r="H89" s="34"/>
    </row>
    <row r="90" spans="1:8" ht="13.5" thickBot="1">
      <c r="A90" s="38"/>
      <c r="B90" s="41"/>
      <c r="C90" s="6"/>
      <c r="D90" s="6"/>
      <c r="E90" s="10" t="s">
        <v>43</v>
      </c>
      <c r="F90" s="34"/>
      <c r="G90" s="34">
        <v>18.39</v>
      </c>
      <c r="H90" s="34"/>
    </row>
    <row r="91" spans="1:8" ht="13.5" thickBot="1">
      <c r="A91" s="38"/>
      <c r="B91" s="41"/>
      <c r="C91" s="6"/>
      <c r="D91" s="6"/>
      <c r="E91" s="10" t="s">
        <v>44</v>
      </c>
      <c r="F91" s="34"/>
      <c r="G91" s="34">
        <v>85865.28</v>
      </c>
      <c r="H91" s="34"/>
    </row>
    <row r="92" spans="1:8" ht="13.5" thickBot="1">
      <c r="A92" s="38"/>
      <c r="B92" s="41"/>
      <c r="C92" s="6"/>
      <c r="D92" s="6"/>
      <c r="E92" s="10" t="s">
        <v>45</v>
      </c>
      <c r="F92" s="34"/>
      <c r="G92" s="34">
        <v>20053.9</v>
      </c>
      <c r="H92" s="34"/>
    </row>
    <row r="93" spans="1:8" ht="13.5" thickBot="1">
      <c r="A93" s="38"/>
      <c r="B93" s="41"/>
      <c r="C93" s="6"/>
      <c r="D93" s="6"/>
      <c r="E93" s="10" t="s">
        <v>46</v>
      </c>
      <c r="F93" s="34"/>
      <c r="G93" s="34">
        <v>106150.22</v>
      </c>
      <c r="H93" s="34"/>
    </row>
    <row r="94" spans="1:8" ht="13.5" thickBot="1">
      <c r="A94" s="38"/>
      <c r="B94" s="41"/>
      <c r="C94" s="6"/>
      <c r="D94" s="6"/>
      <c r="E94" s="10" t="s">
        <v>47</v>
      </c>
      <c r="F94" s="34"/>
      <c r="G94" s="34">
        <v>3389.73</v>
      </c>
      <c r="H94" s="34"/>
    </row>
    <row r="95" spans="1:8" ht="13.5" thickBot="1">
      <c r="A95" s="39"/>
      <c r="B95" s="42"/>
      <c r="C95" s="18"/>
      <c r="D95" s="18"/>
      <c r="E95" s="19" t="s">
        <v>48</v>
      </c>
      <c r="F95" s="34"/>
      <c r="G95" s="34">
        <v>1954.01</v>
      </c>
      <c r="H95" s="34"/>
    </row>
    <row r="96" spans="1:8" ht="60" thickBot="1">
      <c r="A96" s="37">
        <v>4</v>
      </c>
      <c r="B96" s="40" t="s">
        <v>16</v>
      </c>
      <c r="C96" s="14"/>
      <c r="D96" s="14"/>
      <c r="E96" s="15" t="s">
        <v>21</v>
      </c>
      <c r="F96" s="34"/>
      <c r="G96" s="35">
        <v>45673.03</v>
      </c>
      <c r="H96" s="34"/>
    </row>
    <row r="97" spans="1:8" ht="24" thickBot="1">
      <c r="A97" s="38"/>
      <c r="B97" s="41"/>
      <c r="C97" s="6"/>
      <c r="D97" s="6"/>
      <c r="E97" s="10" t="s">
        <v>22</v>
      </c>
      <c r="F97" s="34"/>
      <c r="G97" s="35">
        <v>8405.91</v>
      </c>
      <c r="H97" s="34"/>
    </row>
    <row r="98" spans="1:8" ht="24" thickBot="1">
      <c r="A98" s="38"/>
      <c r="B98" s="41"/>
      <c r="C98" s="6"/>
      <c r="D98" s="6"/>
      <c r="E98" s="10" t="s">
        <v>23</v>
      </c>
      <c r="F98" s="34"/>
      <c r="G98" s="34">
        <v>111520.83</v>
      </c>
      <c r="H98" s="34"/>
    </row>
    <row r="99" spans="1:8" ht="13.5" thickBot="1">
      <c r="A99" s="38"/>
      <c r="B99" s="41"/>
      <c r="C99" s="6"/>
      <c r="D99" s="6"/>
      <c r="E99" s="10" t="s">
        <v>24</v>
      </c>
      <c r="F99" s="34"/>
      <c r="G99" s="34">
        <v>38891.56</v>
      </c>
      <c r="H99" s="34"/>
    </row>
    <row r="100" spans="1:8" ht="13.5" thickBot="1">
      <c r="A100" s="38"/>
      <c r="B100" s="41"/>
      <c r="C100" s="6"/>
      <c r="D100" s="6"/>
      <c r="E100" s="10" t="s">
        <v>25</v>
      </c>
      <c r="F100" s="34"/>
      <c r="G100" s="34">
        <v>22568.47</v>
      </c>
      <c r="H100" s="34"/>
    </row>
    <row r="101" spans="1:8" ht="24" thickBot="1">
      <c r="A101" s="38"/>
      <c r="B101" s="41"/>
      <c r="C101" s="6"/>
      <c r="D101" s="6"/>
      <c r="E101" s="10" t="s">
        <v>26</v>
      </c>
      <c r="F101" s="34"/>
      <c r="G101" s="34">
        <v>3126.95</v>
      </c>
      <c r="H101" s="34"/>
    </row>
    <row r="102" spans="1:8" ht="13.5" thickBot="1">
      <c r="A102" s="38"/>
      <c r="B102" s="41"/>
      <c r="C102" s="6"/>
      <c r="D102" s="6"/>
      <c r="E102" s="10" t="s">
        <v>27</v>
      </c>
      <c r="F102" s="34"/>
      <c r="G102" s="34">
        <v>91669.77</v>
      </c>
      <c r="H102" s="34"/>
    </row>
    <row r="103" spans="1:8" ht="13.5" thickBot="1">
      <c r="A103" s="38"/>
      <c r="B103" s="41"/>
      <c r="C103" s="6"/>
      <c r="D103" s="6"/>
      <c r="E103" s="10" t="s">
        <v>28</v>
      </c>
      <c r="F103" s="34"/>
      <c r="G103" s="34">
        <v>9395.67</v>
      </c>
      <c r="H103" s="34"/>
    </row>
    <row r="104" spans="1:8" ht="13.5" thickBot="1">
      <c r="A104" s="38"/>
      <c r="B104" s="41"/>
      <c r="C104" s="6"/>
      <c r="D104" s="6"/>
      <c r="E104" s="10" t="s">
        <v>29</v>
      </c>
      <c r="F104" s="34"/>
      <c r="G104" s="34">
        <v>222566.18</v>
      </c>
      <c r="H104" s="34"/>
    </row>
    <row r="105" spans="1:8" ht="13.5" thickBot="1">
      <c r="A105" s="38"/>
      <c r="B105" s="41"/>
      <c r="C105" s="6"/>
      <c r="D105" s="6"/>
      <c r="E105" s="10" t="s">
        <v>30</v>
      </c>
      <c r="F105" s="34"/>
      <c r="G105" s="34">
        <v>59985.56</v>
      </c>
      <c r="H105" s="34"/>
    </row>
    <row r="106" spans="1:8" ht="13.5" thickBot="1">
      <c r="A106" s="38"/>
      <c r="B106" s="41"/>
      <c r="C106" s="6"/>
      <c r="D106" s="6"/>
      <c r="E106" s="10" t="s">
        <v>31</v>
      </c>
      <c r="F106" s="34"/>
      <c r="G106" s="34">
        <v>13720.27</v>
      </c>
      <c r="H106" s="34"/>
    </row>
    <row r="107" spans="1:8" ht="13.5" thickBot="1">
      <c r="A107" s="38"/>
      <c r="B107" s="41"/>
      <c r="C107" s="6"/>
      <c r="D107" s="6"/>
      <c r="E107" s="10" t="s">
        <v>32</v>
      </c>
      <c r="F107" s="34"/>
      <c r="G107" s="34">
        <v>37629.01</v>
      </c>
      <c r="H107" s="34"/>
    </row>
    <row r="108" spans="1:8" ht="13.5" thickBot="1">
      <c r="A108" s="38"/>
      <c r="B108" s="41"/>
      <c r="C108" s="6"/>
      <c r="D108" s="6"/>
      <c r="E108" s="10" t="s">
        <v>33</v>
      </c>
      <c r="F108" s="34"/>
      <c r="G108" s="34">
        <v>3902.04</v>
      </c>
      <c r="H108" s="34"/>
    </row>
    <row r="109" spans="1:8" ht="13.5" thickBot="1">
      <c r="A109" s="38"/>
      <c r="B109" s="41"/>
      <c r="C109" s="6"/>
      <c r="D109" s="6"/>
      <c r="E109" s="10" t="s">
        <v>34</v>
      </c>
      <c r="F109" s="34"/>
      <c r="G109" s="34">
        <v>44579.4</v>
      </c>
      <c r="H109" s="34"/>
    </row>
    <row r="110" spans="1:8" ht="24" thickBot="1">
      <c r="A110" s="38"/>
      <c r="B110" s="41"/>
      <c r="C110" s="6"/>
      <c r="D110" s="6"/>
      <c r="E110" s="10" t="s">
        <v>35</v>
      </c>
      <c r="F110" s="34"/>
      <c r="G110" s="34">
        <v>17613.09</v>
      </c>
      <c r="H110" s="34"/>
    </row>
    <row r="111" spans="1:8" ht="13.5" thickBot="1">
      <c r="A111" s="38"/>
      <c r="B111" s="41"/>
      <c r="C111" s="6"/>
      <c r="D111" s="6"/>
      <c r="E111" s="10" t="s">
        <v>36</v>
      </c>
      <c r="F111" s="34"/>
      <c r="G111" s="34">
        <v>13180.64</v>
      </c>
      <c r="H111" s="34"/>
    </row>
    <row r="112" spans="1:8" ht="24" thickBot="1">
      <c r="A112" s="38"/>
      <c r="B112" s="41"/>
      <c r="C112" s="6"/>
      <c r="D112" s="6"/>
      <c r="E112" s="10" t="s">
        <v>37</v>
      </c>
      <c r="F112" s="34"/>
      <c r="G112" s="34">
        <v>1023.69</v>
      </c>
      <c r="H112" s="34"/>
    </row>
    <row r="113" spans="1:8" ht="24" thickBot="1">
      <c r="A113" s="38"/>
      <c r="B113" s="41"/>
      <c r="C113" s="6"/>
      <c r="D113" s="6"/>
      <c r="E113" s="10" t="s">
        <v>38</v>
      </c>
      <c r="F113" s="34"/>
      <c r="G113" s="34">
        <v>26156.32</v>
      </c>
      <c r="H113" s="34"/>
    </row>
    <row r="114" spans="1:8" ht="24" thickBot="1">
      <c r="A114" s="38"/>
      <c r="B114" s="41"/>
      <c r="C114" s="6"/>
      <c r="D114" s="6"/>
      <c r="E114" s="10" t="s">
        <v>39</v>
      </c>
      <c r="F114" s="34"/>
      <c r="G114" s="34">
        <v>17153.94</v>
      </c>
      <c r="H114" s="34"/>
    </row>
    <row r="115" spans="1:8" ht="24" thickBot="1">
      <c r="A115" s="38"/>
      <c r="B115" s="41"/>
      <c r="C115" s="6"/>
      <c r="D115" s="6"/>
      <c r="E115" s="10" t="s">
        <v>40</v>
      </c>
      <c r="F115" s="34"/>
      <c r="G115" s="34">
        <v>59325.19</v>
      </c>
      <c r="H115" s="34"/>
    </row>
    <row r="116" spans="1:8" ht="13.5" thickBot="1">
      <c r="A116" s="38"/>
      <c r="B116" s="41"/>
      <c r="C116" s="6"/>
      <c r="D116" s="6"/>
      <c r="E116" s="10" t="s">
        <v>41</v>
      </c>
      <c r="F116" s="34"/>
      <c r="G116" s="34">
        <v>0</v>
      </c>
      <c r="H116" s="34"/>
    </row>
    <row r="117" spans="1:8" ht="24" thickBot="1">
      <c r="A117" s="38"/>
      <c r="B117" s="41"/>
      <c r="C117" s="6"/>
      <c r="D117" s="6"/>
      <c r="E117" s="10" t="s">
        <v>42</v>
      </c>
      <c r="F117" s="34"/>
      <c r="G117" s="34">
        <v>8011.53</v>
      </c>
      <c r="H117" s="34"/>
    </row>
    <row r="118" spans="1:8" ht="13.5" thickBot="1">
      <c r="A118" s="38"/>
      <c r="B118" s="41"/>
      <c r="C118" s="6"/>
      <c r="D118" s="6"/>
      <c r="E118" s="10" t="s">
        <v>43</v>
      </c>
      <c r="F118" s="34"/>
      <c r="G118" s="34">
        <v>13.81</v>
      </c>
      <c r="H118" s="34"/>
    </row>
    <row r="119" spans="1:8" ht="13.5" thickBot="1">
      <c r="A119" s="38"/>
      <c r="B119" s="41"/>
      <c r="C119" s="6"/>
      <c r="D119" s="6"/>
      <c r="E119" s="10" t="s">
        <v>44</v>
      </c>
      <c r="F119" s="34"/>
      <c r="G119" s="34">
        <v>64501.45</v>
      </c>
      <c r="H119" s="34"/>
    </row>
    <row r="120" spans="1:8" ht="13.5" thickBot="1">
      <c r="A120" s="38"/>
      <c r="B120" s="41"/>
      <c r="C120" s="6"/>
      <c r="D120" s="6"/>
      <c r="E120" s="10" t="s">
        <v>45</v>
      </c>
      <c r="F120" s="34"/>
      <c r="G120" s="34">
        <v>15064.36</v>
      </c>
      <c r="H120" s="34"/>
    </row>
    <row r="121" spans="1:8" ht="13.5" thickBot="1">
      <c r="A121" s="38"/>
      <c r="B121" s="41"/>
      <c r="C121" s="6"/>
      <c r="D121" s="6"/>
      <c r="E121" s="10" t="s">
        <v>46</v>
      </c>
      <c r="F121" s="34"/>
      <c r="G121" s="34">
        <v>79739.36</v>
      </c>
      <c r="H121" s="34"/>
    </row>
    <row r="122" spans="1:8" ht="13.5" thickBot="1">
      <c r="A122" s="38"/>
      <c r="B122" s="41"/>
      <c r="C122" s="6"/>
      <c r="D122" s="6"/>
      <c r="E122" s="10" t="s">
        <v>47</v>
      </c>
      <c r="F122" s="34"/>
      <c r="G122" s="34">
        <v>2546.35</v>
      </c>
      <c r="H122" s="34"/>
    </row>
    <row r="123" spans="1:8" ht="13.5" thickBot="1">
      <c r="A123" s="39"/>
      <c r="B123" s="42"/>
      <c r="C123" s="18"/>
      <c r="D123" s="18"/>
      <c r="E123" s="19" t="s">
        <v>48</v>
      </c>
      <c r="F123" s="34"/>
      <c r="G123" s="34">
        <v>1467.84</v>
      </c>
      <c r="H123" s="34"/>
    </row>
    <row r="124" spans="1:8" ht="60" thickBot="1">
      <c r="A124" s="37">
        <v>5</v>
      </c>
      <c r="B124" s="40" t="s">
        <v>17</v>
      </c>
      <c r="C124" s="14"/>
      <c r="D124" s="14"/>
      <c r="E124" s="15" t="s">
        <v>21</v>
      </c>
      <c r="F124" s="34"/>
      <c r="G124" s="34">
        <v>33359.04</v>
      </c>
      <c r="H124" s="34"/>
    </row>
    <row r="125" spans="1:8" ht="24" thickBot="1">
      <c r="A125" s="38"/>
      <c r="B125" s="41"/>
      <c r="C125" s="6"/>
      <c r="D125" s="6"/>
      <c r="E125" s="10" t="s">
        <v>22</v>
      </c>
      <c r="F125" s="34"/>
      <c r="G125" s="34">
        <v>6139.58</v>
      </c>
      <c r="H125" s="34"/>
    </row>
    <row r="126" spans="1:8" ht="24" thickBot="1">
      <c r="A126" s="38"/>
      <c r="B126" s="41"/>
      <c r="C126" s="6"/>
      <c r="D126" s="6"/>
      <c r="E126" s="10" t="s">
        <v>23</v>
      </c>
      <c r="F126" s="34"/>
      <c r="G126" s="34">
        <v>81453.49</v>
      </c>
      <c r="H126" s="34"/>
    </row>
    <row r="127" spans="1:8" ht="13.5" thickBot="1">
      <c r="A127" s="38"/>
      <c r="B127" s="41"/>
      <c r="C127" s="6"/>
      <c r="D127" s="6"/>
      <c r="E127" s="10" t="s">
        <v>24</v>
      </c>
      <c r="F127" s="34"/>
      <c r="G127" s="34">
        <v>28405.94</v>
      </c>
      <c r="H127" s="34"/>
    </row>
    <row r="128" spans="1:8" ht="13.5" thickBot="1">
      <c r="A128" s="38"/>
      <c r="B128" s="41"/>
      <c r="C128" s="6"/>
      <c r="D128" s="6"/>
      <c r="E128" s="10" t="s">
        <v>25</v>
      </c>
      <c r="F128" s="34"/>
      <c r="G128" s="34">
        <v>16483.75</v>
      </c>
      <c r="H128" s="34"/>
    </row>
    <row r="129" spans="1:8" ht="24" thickBot="1">
      <c r="A129" s="38"/>
      <c r="B129" s="41"/>
      <c r="C129" s="6"/>
      <c r="D129" s="6"/>
      <c r="E129" s="10" t="s">
        <v>26</v>
      </c>
      <c r="F129" s="34"/>
      <c r="G129" s="34">
        <v>2283.89</v>
      </c>
      <c r="H129" s="34"/>
    </row>
    <row r="130" spans="1:8" ht="13.5" thickBot="1">
      <c r="A130" s="38"/>
      <c r="B130" s="41"/>
      <c r="C130" s="6"/>
      <c r="D130" s="6"/>
      <c r="E130" s="10" t="s">
        <v>27</v>
      </c>
      <c r="F130" s="34"/>
      <c r="G130" s="34">
        <v>66954.52</v>
      </c>
      <c r="H130" s="34"/>
    </row>
    <row r="131" spans="1:8" ht="13.5" thickBot="1">
      <c r="A131" s="38"/>
      <c r="B131" s="41"/>
      <c r="C131" s="6"/>
      <c r="D131" s="6"/>
      <c r="E131" s="10" t="s">
        <v>28</v>
      </c>
      <c r="F131" s="34"/>
      <c r="G131" s="34">
        <v>6862.49</v>
      </c>
      <c r="H131" s="34"/>
    </row>
    <row r="132" spans="1:8" ht="13.5" thickBot="1">
      <c r="A132" s="38"/>
      <c r="B132" s="41"/>
      <c r="C132" s="6"/>
      <c r="D132" s="6"/>
      <c r="E132" s="10" t="s">
        <v>29</v>
      </c>
      <c r="F132" s="34"/>
      <c r="G132" s="34">
        <v>162559.7</v>
      </c>
      <c r="H132" s="34"/>
    </row>
    <row r="133" spans="1:8" ht="13.5" thickBot="1">
      <c r="A133" s="38"/>
      <c r="B133" s="41"/>
      <c r="C133" s="6"/>
      <c r="D133" s="6"/>
      <c r="E133" s="10" t="s">
        <v>30</v>
      </c>
      <c r="F133" s="34"/>
      <c r="G133" s="34">
        <v>43812.74</v>
      </c>
      <c r="H133" s="34"/>
    </row>
    <row r="134" spans="1:8" ht="13.5" thickBot="1">
      <c r="A134" s="38"/>
      <c r="B134" s="41"/>
      <c r="C134" s="6"/>
      <c r="D134" s="6"/>
      <c r="E134" s="10" t="s">
        <v>31</v>
      </c>
      <c r="F134" s="34"/>
      <c r="G134" s="34">
        <v>10021.12</v>
      </c>
      <c r="H134" s="34"/>
    </row>
    <row r="135" spans="1:8" ht="13.5" thickBot="1">
      <c r="A135" s="38"/>
      <c r="B135" s="41"/>
      <c r="C135" s="6"/>
      <c r="D135" s="6"/>
      <c r="E135" s="10" t="s">
        <v>32</v>
      </c>
      <c r="F135" s="34"/>
      <c r="G135" s="34">
        <v>27483.78</v>
      </c>
      <c r="H135" s="34"/>
    </row>
    <row r="136" spans="1:8" ht="13.5" thickBot="1">
      <c r="A136" s="38"/>
      <c r="B136" s="41"/>
      <c r="C136" s="6"/>
      <c r="D136" s="6"/>
      <c r="E136" s="10" t="s">
        <v>33</v>
      </c>
      <c r="F136" s="34"/>
      <c r="G136" s="34">
        <v>2850.01</v>
      </c>
      <c r="H136" s="34"/>
    </row>
    <row r="137" spans="1:8" ht="13.5" thickBot="1">
      <c r="A137" s="38"/>
      <c r="B137" s="41"/>
      <c r="C137" s="6"/>
      <c r="D137" s="6"/>
      <c r="E137" s="10" t="s">
        <v>34</v>
      </c>
      <c r="F137" s="34"/>
      <c r="G137" s="34">
        <v>32560.27</v>
      </c>
      <c r="H137" s="34"/>
    </row>
    <row r="138" spans="1:8" ht="24" thickBot="1">
      <c r="A138" s="38"/>
      <c r="B138" s="41"/>
      <c r="C138" s="6"/>
      <c r="D138" s="6"/>
      <c r="E138" s="10" t="s">
        <v>35</v>
      </c>
      <c r="F138" s="34"/>
      <c r="G138" s="34">
        <v>12864.4</v>
      </c>
      <c r="H138" s="34"/>
    </row>
    <row r="139" spans="1:8" ht="13.5" thickBot="1">
      <c r="A139" s="38"/>
      <c r="B139" s="41"/>
      <c r="C139" s="6"/>
      <c r="D139" s="6"/>
      <c r="E139" s="10" t="s">
        <v>36</v>
      </c>
      <c r="F139" s="34"/>
      <c r="G139" s="34">
        <v>9626.99</v>
      </c>
      <c r="H139" s="34"/>
    </row>
    <row r="140" spans="1:8" ht="24" thickBot="1">
      <c r="A140" s="38"/>
      <c r="B140" s="41"/>
      <c r="C140" s="6"/>
      <c r="D140" s="6"/>
      <c r="E140" s="10" t="s">
        <v>37</v>
      </c>
      <c r="F140" s="34"/>
      <c r="G140" s="34">
        <v>747.69</v>
      </c>
      <c r="H140" s="34"/>
    </row>
    <row r="141" spans="1:8" ht="24" thickBot="1">
      <c r="A141" s="38"/>
      <c r="B141" s="41"/>
      <c r="C141" s="6"/>
      <c r="D141" s="6"/>
      <c r="E141" s="10" t="s">
        <v>38</v>
      </c>
      <c r="F141" s="34"/>
      <c r="G141" s="34">
        <v>19104.27</v>
      </c>
      <c r="H141" s="34"/>
    </row>
    <row r="142" spans="1:8" ht="24" thickBot="1">
      <c r="A142" s="38"/>
      <c r="B142" s="41"/>
      <c r="C142" s="6"/>
      <c r="D142" s="6"/>
      <c r="E142" s="10" t="s">
        <v>39</v>
      </c>
      <c r="F142" s="34"/>
      <c r="G142" s="34">
        <v>12529.03</v>
      </c>
      <c r="H142" s="34"/>
    </row>
    <row r="143" spans="1:8" ht="24" thickBot="1">
      <c r="A143" s="38"/>
      <c r="B143" s="41"/>
      <c r="C143" s="6"/>
      <c r="D143" s="6"/>
      <c r="E143" s="10" t="s">
        <v>40</v>
      </c>
      <c r="F143" s="34"/>
      <c r="G143" s="34">
        <v>43330.42</v>
      </c>
      <c r="H143" s="34"/>
    </row>
    <row r="144" spans="1:8" ht="13.5" thickBot="1">
      <c r="A144" s="38"/>
      <c r="B144" s="41"/>
      <c r="C144" s="6"/>
      <c r="D144" s="6"/>
      <c r="E144" s="10" t="s">
        <v>41</v>
      </c>
      <c r="F144" s="34"/>
      <c r="G144" s="34">
        <v>0</v>
      </c>
      <c r="H144" s="34"/>
    </row>
    <row r="145" spans="1:8" ht="24" thickBot="1">
      <c r="A145" s="38"/>
      <c r="B145" s="41"/>
      <c r="C145" s="6"/>
      <c r="D145" s="6"/>
      <c r="E145" s="10" t="s">
        <v>42</v>
      </c>
      <c r="F145" s="34"/>
      <c r="G145" s="34">
        <v>5851.53</v>
      </c>
      <c r="H145" s="34"/>
    </row>
    <row r="146" spans="1:8" ht="13.5" thickBot="1">
      <c r="A146" s="38"/>
      <c r="B146" s="41"/>
      <c r="C146" s="6"/>
      <c r="D146" s="6"/>
      <c r="E146" s="10" t="s">
        <v>43</v>
      </c>
      <c r="F146" s="34"/>
      <c r="G146" s="34">
        <v>10.09</v>
      </c>
      <c r="H146" s="34"/>
    </row>
    <row r="147" spans="1:8" ht="13.5" thickBot="1">
      <c r="A147" s="38"/>
      <c r="B147" s="41"/>
      <c r="C147" s="6"/>
      <c r="D147" s="6"/>
      <c r="E147" s="10" t="s">
        <v>44</v>
      </c>
      <c r="F147" s="34"/>
      <c r="G147" s="34">
        <v>47111.1</v>
      </c>
      <c r="H147" s="34"/>
    </row>
    <row r="148" spans="1:8" ht="13.5" thickBot="1">
      <c r="A148" s="38"/>
      <c r="B148" s="41"/>
      <c r="C148" s="6"/>
      <c r="D148" s="6"/>
      <c r="E148" s="10" t="s">
        <v>45</v>
      </c>
      <c r="F148" s="34"/>
      <c r="G148" s="34">
        <v>11002.83</v>
      </c>
      <c r="H148" s="34"/>
    </row>
    <row r="149" spans="1:8" ht="13.5" thickBot="1">
      <c r="A149" s="38"/>
      <c r="B149" s="41"/>
      <c r="C149" s="6"/>
      <c r="D149" s="6"/>
      <c r="E149" s="10" t="s">
        <v>46</v>
      </c>
      <c r="F149" s="34"/>
      <c r="G149" s="34">
        <v>58240.69</v>
      </c>
      <c r="H149" s="34"/>
    </row>
    <row r="150" spans="1:8" ht="13.5" thickBot="1">
      <c r="A150" s="38"/>
      <c r="B150" s="41"/>
      <c r="C150" s="6"/>
      <c r="D150" s="6"/>
      <c r="E150" s="10" t="s">
        <v>47</v>
      </c>
      <c r="F150" s="34"/>
      <c r="G150" s="34">
        <v>1859.82</v>
      </c>
      <c r="H150" s="34"/>
    </row>
    <row r="151" spans="1:8" ht="13.5" thickBot="1">
      <c r="A151" s="39"/>
      <c r="B151" s="42"/>
      <c r="C151" s="18"/>
      <c r="D151" s="18"/>
      <c r="E151" s="19" t="s">
        <v>48</v>
      </c>
      <c r="F151" s="34"/>
      <c r="G151" s="34">
        <v>1072.1</v>
      </c>
      <c r="H151" s="34"/>
    </row>
    <row r="152" spans="1:8" ht="60" thickBot="1">
      <c r="A152" s="43">
        <v>6</v>
      </c>
      <c r="B152" s="44" t="s">
        <v>18</v>
      </c>
      <c r="C152" s="13"/>
      <c r="D152" s="13"/>
      <c r="E152" s="20" t="s">
        <v>21</v>
      </c>
      <c r="F152" s="34"/>
      <c r="G152" s="34">
        <v>104325.61</v>
      </c>
      <c r="H152" s="34"/>
    </row>
    <row r="153" spans="1:8" ht="24" thickBot="1">
      <c r="A153" s="43"/>
      <c r="B153" s="41"/>
      <c r="C153" s="6"/>
      <c r="D153" s="6"/>
      <c r="E153" s="10" t="s">
        <v>22</v>
      </c>
      <c r="F153" s="34"/>
      <c r="G153" s="34">
        <v>19200.64</v>
      </c>
      <c r="H153" s="34"/>
    </row>
    <row r="154" spans="1:8" ht="24" thickBot="1">
      <c r="A154" s="43"/>
      <c r="B154" s="41"/>
      <c r="C154" s="6"/>
      <c r="D154" s="6"/>
      <c r="E154" s="10" t="s">
        <v>23</v>
      </c>
      <c r="F154" s="34"/>
      <c r="G154" s="34">
        <v>254734.09</v>
      </c>
      <c r="H154" s="34"/>
    </row>
    <row r="155" spans="1:8" ht="13.5" thickBot="1">
      <c r="A155" s="43"/>
      <c r="B155" s="41"/>
      <c r="C155" s="6"/>
      <c r="D155" s="6"/>
      <c r="E155" s="10" t="s">
        <v>24</v>
      </c>
      <c r="F155" s="34"/>
      <c r="G155" s="34">
        <v>88835.49</v>
      </c>
      <c r="H155" s="34"/>
    </row>
    <row r="156" spans="1:8" ht="13.5" thickBot="1">
      <c r="A156" s="43"/>
      <c r="B156" s="41"/>
      <c r="C156" s="6"/>
      <c r="D156" s="6"/>
      <c r="E156" s="10" t="s">
        <v>25</v>
      </c>
      <c r="F156" s="34"/>
      <c r="G156" s="34">
        <v>51550.54</v>
      </c>
      <c r="H156" s="34"/>
    </row>
    <row r="157" spans="1:8" ht="24" thickBot="1">
      <c r="A157" s="43"/>
      <c r="B157" s="41"/>
      <c r="C157" s="6"/>
      <c r="D157" s="6"/>
      <c r="E157" s="10" t="s">
        <v>26</v>
      </c>
      <c r="F157" s="34"/>
      <c r="G157" s="34">
        <v>7142.52</v>
      </c>
      <c r="H157" s="34"/>
    </row>
    <row r="158" spans="1:8" ht="13.5" thickBot="1">
      <c r="A158" s="43"/>
      <c r="B158" s="41"/>
      <c r="C158" s="6"/>
      <c r="D158" s="6"/>
      <c r="E158" s="10" t="s">
        <v>27</v>
      </c>
      <c r="F158" s="34"/>
      <c r="G158" s="34">
        <v>209390.62</v>
      </c>
      <c r="H158" s="34"/>
    </row>
    <row r="159" spans="1:8" ht="13.5" thickBot="1">
      <c r="A159" s="43"/>
      <c r="B159" s="41"/>
      <c r="C159" s="6"/>
      <c r="D159" s="6"/>
      <c r="E159" s="10" t="s">
        <v>28</v>
      </c>
      <c r="F159" s="34"/>
      <c r="G159" s="34">
        <v>21461.44</v>
      </c>
      <c r="H159" s="34"/>
    </row>
    <row r="160" spans="1:8" ht="13.5" thickBot="1">
      <c r="A160" s="43"/>
      <c r="B160" s="41"/>
      <c r="C160" s="6"/>
      <c r="D160" s="6"/>
      <c r="E160" s="10" t="s">
        <v>29</v>
      </c>
      <c r="F160" s="34"/>
      <c r="G160" s="34">
        <v>508382.1</v>
      </c>
      <c r="H160" s="34"/>
    </row>
    <row r="161" spans="1:8" ht="13.5" thickBot="1">
      <c r="A161" s="43"/>
      <c r="B161" s="41"/>
      <c r="C161" s="6"/>
      <c r="D161" s="6"/>
      <c r="E161" s="10" t="s">
        <v>30</v>
      </c>
      <c r="F161" s="34"/>
      <c r="G161" s="34">
        <v>137018.04</v>
      </c>
      <c r="H161" s="34"/>
    </row>
    <row r="162" spans="1:8" ht="13.5" thickBot="1">
      <c r="A162" s="43"/>
      <c r="B162" s="41"/>
      <c r="C162" s="6"/>
      <c r="D162" s="6"/>
      <c r="E162" s="10" t="s">
        <v>31</v>
      </c>
      <c r="F162" s="34"/>
      <c r="G162" s="34">
        <v>31339.62</v>
      </c>
      <c r="H162" s="34"/>
    </row>
    <row r="163" spans="1:8" ht="13.5" thickBot="1">
      <c r="A163" s="43"/>
      <c r="B163" s="41"/>
      <c r="C163" s="6"/>
      <c r="D163" s="6"/>
      <c r="E163" s="10" t="s">
        <v>32</v>
      </c>
      <c r="F163" s="34"/>
      <c r="G163" s="34">
        <v>85951.57</v>
      </c>
      <c r="H163" s="34"/>
    </row>
    <row r="164" spans="1:8" ht="13.5" thickBot="1">
      <c r="A164" s="43"/>
      <c r="B164" s="41"/>
      <c r="C164" s="6"/>
      <c r="D164" s="6"/>
      <c r="E164" s="10" t="s">
        <v>33</v>
      </c>
      <c r="F164" s="34"/>
      <c r="G164" s="34">
        <v>8912.98</v>
      </c>
      <c r="H164" s="34"/>
    </row>
    <row r="165" spans="1:8" ht="13.5" thickBot="1">
      <c r="A165" s="43"/>
      <c r="B165" s="41"/>
      <c r="C165" s="6"/>
      <c r="D165" s="6"/>
      <c r="E165" s="10" t="s">
        <v>34</v>
      </c>
      <c r="F165" s="34"/>
      <c r="G165" s="34">
        <v>101827.56</v>
      </c>
      <c r="H165" s="34"/>
    </row>
    <row r="166" spans="1:8" ht="24" thickBot="1">
      <c r="A166" s="43"/>
      <c r="B166" s="41"/>
      <c r="C166" s="6"/>
      <c r="D166" s="6"/>
      <c r="E166" s="10" t="s">
        <v>35</v>
      </c>
      <c r="F166" s="34"/>
      <c r="G166" s="34">
        <v>40231.55</v>
      </c>
      <c r="H166" s="34"/>
    </row>
    <row r="167" spans="1:8" ht="13.5" thickBot="1">
      <c r="A167" s="43"/>
      <c r="B167" s="41"/>
      <c r="C167" s="6"/>
      <c r="D167" s="6"/>
      <c r="E167" s="10" t="s">
        <v>36</v>
      </c>
      <c r="F167" s="34"/>
      <c r="G167" s="34">
        <v>30107.02</v>
      </c>
      <c r="H167" s="34"/>
    </row>
    <row r="168" spans="1:8" ht="24" thickBot="1">
      <c r="A168" s="43"/>
      <c r="B168" s="41"/>
      <c r="C168" s="6"/>
      <c r="D168" s="6"/>
      <c r="E168" s="10" t="s">
        <v>37</v>
      </c>
      <c r="F168" s="34"/>
      <c r="G168" s="34">
        <v>2338.3</v>
      </c>
      <c r="H168" s="34"/>
    </row>
    <row r="169" spans="1:8" ht="24" thickBot="1">
      <c r="A169" s="43"/>
      <c r="B169" s="41"/>
      <c r="C169" s="6"/>
      <c r="D169" s="6"/>
      <c r="E169" s="10" t="s">
        <v>38</v>
      </c>
      <c r="F169" s="34"/>
      <c r="G169" s="34">
        <v>59745.85</v>
      </c>
      <c r="H169" s="34"/>
    </row>
    <row r="170" spans="1:8" ht="24" thickBot="1">
      <c r="A170" s="43"/>
      <c r="B170" s="41"/>
      <c r="C170" s="6"/>
      <c r="D170" s="6"/>
      <c r="E170" s="10" t="s">
        <v>39</v>
      </c>
      <c r="F170" s="34"/>
      <c r="G170" s="34">
        <v>39182.75</v>
      </c>
      <c r="H170" s="34"/>
    </row>
    <row r="171" spans="1:8" ht="24" thickBot="1">
      <c r="A171" s="43"/>
      <c r="B171" s="41"/>
      <c r="C171" s="6"/>
      <c r="D171" s="6"/>
      <c r="E171" s="10" t="s">
        <v>40</v>
      </c>
      <c r="F171" s="34"/>
      <c r="G171" s="34">
        <v>135509.65</v>
      </c>
      <c r="H171" s="34"/>
    </row>
    <row r="172" spans="1:8" ht="13.5" thickBot="1">
      <c r="A172" s="43"/>
      <c r="B172" s="41"/>
      <c r="C172" s="6"/>
      <c r="D172" s="6"/>
      <c r="E172" s="10" t="s">
        <v>41</v>
      </c>
      <c r="F172" s="34"/>
      <c r="G172" s="34">
        <v>0</v>
      </c>
      <c r="H172" s="34"/>
    </row>
    <row r="173" spans="1:8" ht="24" thickBot="1">
      <c r="A173" s="43"/>
      <c r="B173" s="41"/>
      <c r="C173" s="6"/>
      <c r="D173" s="6"/>
      <c r="E173" s="10" t="s">
        <v>42</v>
      </c>
      <c r="F173" s="34"/>
      <c r="G173" s="34">
        <v>18299.81</v>
      </c>
      <c r="H173" s="34"/>
    </row>
    <row r="174" spans="1:8" ht="13.5" thickBot="1">
      <c r="A174" s="43"/>
      <c r="B174" s="41"/>
      <c r="C174" s="6"/>
      <c r="D174" s="6"/>
      <c r="E174" s="10" t="s">
        <v>43</v>
      </c>
      <c r="F174" s="34"/>
      <c r="G174" s="34">
        <v>31.56</v>
      </c>
      <c r="H174" s="34"/>
    </row>
    <row r="175" spans="1:8" ht="13.5" thickBot="1">
      <c r="A175" s="43"/>
      <c r="B175" s="41"/>
      <c r="C175" s="6"/>
      <c r="D175" s="6"/>
      <c r="E175" s="10" t="s">
        <v>44</v>
      </c>
      <c r="F175" s="34"/>
      <c r="G175" s="34">
        <v>147333.18</v>
      </c>
      <c r="H175" s="34"/>
    </row>
    <row r="176" spans="1:8" ht="13.5" thickBot="1">
      <c r="A176" s="43"/>
      <c r="B176" s="41"/>
      <c r="C176" s="6"/>
      <c r="D176" s="6"/>
      <c r="E176" s="10" t="s">
        <v>45</v>
      </c>
      <c r="F176" s="34"/>
      <c r="G176" s="34">
        <v>34409.78</v>
      </c>
      <c r="H176" s="34"/>
    </row>
    <row r="177" spans="1:8" ht="13.5" thickBot="1">
      <c r="A177" s="43"/>
      <c r="B177" s="41"/>
      <c r="C177" s="6"/>
      <c r="D177" s="6"/>
      <c r="E177" s="10" t="s">
        <v>46</v>
      </c>
      <c r="F177" s="34"/>
      <c r="G177" s="34">
        <v>182139.37</v>
      </c>
      <c r="H177" s="34"/>
    </row>
    <row r="178" spans="1:8" ht="13.5" thickBot="1">
      <c r="A178" s="43"/>
      <c r="B178" s="41"/>
      <c r="C178" s="6"/>
      <c r="D178" s="6"/>
      <c r="E178" s="10" t="s">
        <v>47</v>
      </c>
      <c r="F178" s="34"/>
      <c r="G178" s="34">
        <v>5816.32</v>
      </c>
      <c r="H178" s="34"/>
    </row>
    <row r="179" spans="1:8" ht="13.5" thickBot="1">
      <c r="A179" s="43"/>
      <c r="B179" s="45"/>
      <c r="C179" s="12"/>
      <c r="D179" s="12"/>
      <c r="E179" s="24" t="s">
        <v>48</v>
      </c>
      <c r="F179" s="34"/>
      <c r="G179" s="34">
        <v>3352.82</v>
      </c>
      <c r="H179" s="34"/>
    </row>
    <row r="180" spans="1:8" ht="60" thickBot="1">
      <c r="A180" s="37">
        <v>7</v>
      </c>
      <c r="B180" s="40" t="s">
        <v>19</v>
      </c>
      <c r="C180" s="14"/>
      <c r="D180" s="14"/>
      <c r="E180" s="15" t="s">
        <v>21</v>
      </c>
      <c r="F180" s="34"/>
      <c r="G180" s="34">
        <v>87048.04</v>
      </c>
      <c r="H180" s="34"/>
    </row>
    <row r="181" spans="1:8" ht="24" thickBot="1">
      <c r="A181" s="38"/>
      <c r="B181" s="41"/>
      <c r="C181" s="6"/>
      <c r="D181" s="6"/>
      <c r="E181" s="10" t="s">
        <v>22</v>
      </c>
      <c r="F181" s="34"/>
      <c r="G181" s="34">
        <v>16020.79</v>
      </c>
      <c r="H181" s="34"/>
    </row>
    <row r="182" spans="1:8" ht="24" thickBot="1">
      <c r="A182" s="38"/>
      <c r="B182" s="41"/>
      <c r="C182" s="6"/>
      <c r="D182" s="6"/>
      <c r="E182" s="10" t="s">
        <v>23</v>
      </c>
      <c r="F182" s="34"/>
      <c r="G182" s="34">
        <v>212547.07</v>
      </c>
      <c r="H182" s="34"/>
    </row>
    <row r="183" spans="1:8" ht="13.5" thickBot="1">
      <c r="A183" s="38"/>
      <c r="B183" s="41"/>
      <c r="C183" s="6"/>
      <c r="D183" s="6"/>
      <c r="E183" s="10" t="s">
        <v>24</v>
      </c>
      <c r="F183" s="34"/>
      <c r="G183" s="34">
        <v>74123.26</v>
      </c>
      <c r="H183" s="34"/>
    </row>
    <row r="184" spans="1:8" ht="13.5" thickBot="1">
      <c r="A184" s="38"/>
      <c r="B184" s="41"/>
      <c r="C184" s="6"/>
      <c r="D184" s="6"/>
      <c r="E184" s="10" t="s">
        <v>25</v>
      </c>
      <c r="F184" s="34"/>
      <c r="G184" s="34">
        <v>43013.15</v>
      </c>
      <c r="H184" s="34"/>
    </row>
    <row r="185" spans="1:8" ht="24" thickBot="1">
      <c r="A185" s="38"/>
      <c r="B185" s="41"/>
      <c r="C185" s="6"/>
      <c r="D185" s="6"/>
      <c r="E185" s="10" t="s">
        <v>26</v>
      </c>
      <c r="F185" s="34"/>
      <c r="G185" s="34">
        <v>5959.63</v>
      </c>
      <c r="H185" s="34"/>
    </row>
    <row r="186" spans="1:8" ht="13.5" thickBot="1">
      <c r="A186" s="38"/>
      <c r="B186" s="41"/>
      <c r="C186" s="6"/>
      <c r="D186" s="6"/>
      <c r="E186" s="10" t="s">
        <v>27</v>
      </c>
      <c r="F186" s="34"/>
      <c r="G186" s="34">
        <v>174713.03</v>
      </c>
      <c r="H186" s="34"/>
    </row>
    <row r="187" spans="1:8" ht="13.5" thickBot="1">
      <c r="A187" s="38"/>
      <c r="B187" s="41"/>
      <c r="C187" s="6"/>
      <c r="D187" s="6"/>
      <c r="E187" s="10" t="s">
        <v>28</v>
      </c>
      <c r="F187" s="34"/>
      <c r="G187" s="34">
        <v>17907.17</v>
      </c>
      <c r="H187" s="34"/>
    </row>
    <row r="188" spans="1:8" ht="13.5" thickBot="1">
      <c r="A188" s="38"/>
      <c r="B188" s="41"/>
      <c r="C188" s="6"/>
      <c r="D188" s="6"/>
      <c r="E188" s="10" t="s">
        <v>29</v>
      </c>
      <c r="F188" s="34"/>
      <c r="G188" s="34">
        <v>424187.93</v>
      </c>
      <c r="H188" s="34"/>
    </row>
    <row r="189" spans="1:8" ht="13.5" thickBot="1">
      <c r="A189" s="38"/>
      <c r="B189" s="41"/>
      <c r="C189" s="6"/>
      <c r="D189" s="6"/>
      <c r="E189" s="10" t="s">
        <v>30</v>
      </c>
      <c r="F189" s="34"/>
      <c r="G189" s="34">
        <v>114326.21</v>
      </c>
      <c r="H189" s="34"/>
    </row>
    <row r="190" spans="1:8" ht="13.5" thickBot="1">
      <c r="A190" s="38"/>
      <c r="B190" s="41"/>
      <c r="C190" s="6"/>
      <c r="D190" s="6"/>
      <c r="E190" s="10" t="s">
        <v>31</v>
      </c>
      <c r="F190" s="34"/>
      <c r="G190" s="34">
        <v>26149.4</v>
      </c>
      <c r="H190" s="34"/>
    </row>
    <row r="191" spans="1:8" ht="13.5" thickBot="1">
      <c r="A191" s="38"/>
      <c r="B191" s="41"/>
      <c r="C191" s="6"/>
      <c r="D191" s="6"/>
      <c r="E191" s="10" t="s">
        <v>32</v>
      </c>
      <c r="F191" s="34"/>
      <c r="G191" s="34">
        <v>71716.96</v>
      </c>
      <c r="H191" s="34"/>
    </row>
    <row r="192" spans="1:8" ht="13.5" thickBot="1">
      <c r="A192" s="38"/>
      <c r="B192" s="41"/>
      <c r="C192" s="6"/>
      <c r="D192" s="6"/>
      <c r="E192" s="10" t="s">
        <v>33</v>
      </c>
      <c r="F192" s="34"/>
      <c r="G192" s="34">
        <v>7436.89</v>
      </c>
      <c r="H192" s="34"/>
    </row>
    <row r="193" spans="1:8" ht="13.5" thickBot="1">
      <c r="A193" s="38"/>
      <c r="B193" s="41"/>
      <c r="C193" s="6"/>
      <c r="D193" s="6"/>
      <c r="E193" s="10" t="s">
        <v>34</v>
      </c>
      <c r="F193" s="34"/>
      <c r="G193" s="34">
        <v>84963.69</v>
      </c>
      <c r="H193" s="34"/>
    </row>
    <row r="194" spans="1:8" ht="24" thickBot="1">
      <c r="A194" s="38"/>
      <c r="B194" s="41"/>
      <c r="C194" s="6"/>
      <c r="D194" s="6"/>
      <c r="E194" s="10" t="s">
        <v>35</v>
      </c>
      <c r="F194" s="34"/>
      <c r="G194" s="34">
        <v>33568.72</v>
      </c>
      <c r="H194" s="34"/>
    </row>
    <row r="195" spans="1:8" ht="13.5" thickBot="1">
      <c r="A195" s="38"/>
      <c r="B195" s="41"/>
      <c r="C195" s="6"/>
      <c r="D195" s="6"/>
      <c r="E195" s="10" t="s">
        <v>36</v>
      </c>
      <c r="F195" s="34"/>
      <c r="G195" s="34">
        <v>25120.93</v>
      </c>
      <c r="H195" s="34"/>
    </row>
    <row r="196" spans="1:8" ht="24" thickBot="1">
      <c r="A196" s="38"/>
      <c r="B196" s="41"/>
      <c r="C196" s="6"/>
      <c r="D196" s="6"/>
      <c r="E196" s="10" t="s">
        <v>37</v>
      </c>
      <c r="F196" s="34"/>
      <c r="G196" s="34">
        <v>1951.05</v>
      </c>
      <c r="H196" s="34"/>
    </row>
    <row r="197" spans="1:8" ht="24" thickBot="1">
      <c r="A197" s="38"/>
      <c r="B197" s="41"/>
      <c r="C197" s="6"/>
      <c r="D197" s="6"/>
      <c r="E197" s="10" t="s">
        <v>38</v>
      </c>
      <c r="F197" s="34"/>
      <c r="G197" s="34">
        <v>49851.22</v>
      </c>
      <c r="H197" s="34"/>
    </row>
    <row r="198" spans="1:8" ht="24" thickBot="1">
      <c r="A198" s="38"/>
      <c r="B198" s="41"/>
      <c r="C198" s="6"/>
      <c r="D198" s="6"/>
      <c r="E198" s="10" t="s">
        <v>39</v>
      </c>
      <c r="F198" s="34"/>
      <c r="G198" s="34">
        <v>32693.61</v>
      </c>
      <c r="H198" s="34"/>
    </row>
    <row r="199" spans="1:8" ht="24" thickBot="1">
      <c r="A199" s="38"/>
      <c r="B199" s="41"/>
      <c r="C199" s="6"/>
      <c r="D199" s="6"/>
      <c r="E199" s="10" t="s">
        <v>40</v>
      </c>
      <c r="F199" s="34"/>
      <c r="G199" s="34">
        <v>113067.62</v>
      </c>
      <c r="H199" s="34"/>
    </row>
    <row r="200" spans="1:8" ht="13.5" thickBot="1">
      <c r="A200" s="38"/>
      <c r="B200" s="41"/>
      <c r="C200" s="6"/>
      <c r="D200" s="6"/>
      <c r="E200" s="10" t="s">
        <v>41</v>
      </c>
      <c r="F200" s="34"/>
      <c r="G200" s="34">
        <v>0</v>
      </c>
      <c r="H200" s="34"/>
    </row>
    <row r="201" spans="1:8" ht="24" thickBot="1">
      <c r="A201" s="38"/>
      <c r="B201" s="41"/>
      <c r="C201" s="6"/>
      <c r="D201" s="6"/>
      <c r="E201" s="10" t="s">
        <v>42</v>
      </c>
      <c r="F201" s="34"/>
      <c r="G201" s="34">
        <v>15269.14</v>
      </c>
      <c r="H201" s="34"/>
    </row>
    <row r="202" spans="1:8" ht="13.5" thickBot="1">
      <c r="A202" s="38"/>
      <c r="B202" s="41"/>
      <c r="C202" s="6"/>
      <c r="D202" s="6"/>
      <c r="E202" s="10" t="s">
        <v>43</v>
      </c>
      <c r="F202" s="34"/>
      <c r="G202" s="34">
        <v>26.33</v>
      </c>
      <c r="H202" s="34"/>
    </row>
    <row r="203" spans="1:8" ht="13.5" thickBot="1">
      <c r="A203" s="38"/>
      <c r="B203" s="41"/>
      <c r="C203" s="6"/>
      <c r="D203" s="6"/>
      <c r="E203" s="10" t="s">
        <v>44</v>
      </c>
      <c r="F203" s="34"/>
      <c r="G203" s="34">
        <v>122933.04</v>
      </c>
      <c r="H203" s="34"/>
    </row>
    <row r="204" spans="1:8" ht="13.5" thickBot="1">
      <c r="A204" s="38"/>
      <c r="B204" s="41"/>
      <c r="C204" s="6"/>
      <c r="D204" s="6"/>
      <c r="E204" s="10" t="s">
        <v>45</v>
      </c>
      <c r="F204" s="34"/>
      <c r="G204" s="34">
        <v>28711.11</v>
      </c>
      <c r="H204" s="34"/>
    </row>
    <row r="205" spans="1:8" ht="13.5" thickBot="1">
      <c r="A205" s="38"/>
      <c r="B205" s="41"/>
      <c r="C205" s="6"/>
      <c r="D205" s="6"/>
      <c r="E205" s="10" t="s">
        <v>46</v>
      </c>
      <c r="F205" s="34"/>
      <c r="G205" s="34">
        <v>151974.9</v>
      </c>
      <c r="H205" s="34"/>
    </row>
    <row r="206" spans="1:8" ht="13.5" thickBot="1">
      <c r="A206" s="38"/>
      <c r="B206" s="41"/>
      <c r="C206" s="6"/>
      <c r="D206" s="6"/>
      <c r="E206" s="10" t="s">
        <v>47</v>
      </c>
      <c r="F206" s="34"/>
      <c r="G206" s="34">
        <v>4853.07</v>
      </c>
      <c r="H206" s="34"/>
    </row>
    <row r="207" spans="1:8" ht="13.5" thickBot="1">
      <c r="A207" s="39"/>
      <c r="B207" s="42"/>
      <c r="C207" s="18"/>
      <c r="D207" s="18"/>
      <c r="E207" s="19" t="s">
        <v>48</v>
      </c>
      <c r="F207" s="34"/>
      <c r="G207" s="34">
        <v>2797.56</v>
      </c>
      <c r="H207" s="34"/>
    </row>
    <row r="208" spans="1:8" ht="60" thickBot="1">
      <c r="A208" s="46" t="s">
        <v>49</v>
      </c>
      <c r="B208" s="40" t="s">
        <v>20</v>
      </c>
      <c r="C208" s="21"/>
      <c r="D208" s="21"/>
      <c r="E208" s="15" t="s">
        <v>21</v>
      </c>
      <c r="F208" s="34"/>
      <c r="G208" s="34">
        <v>5751.04</v>
      </c>
      <c r="H208" s="34"/>
    </row>
    <row r="209" spans="1:8" ht="24" thickBot="1">
      <c r="A209" s="47"/>
      <c r="B209" s="41"/>
      <c r="C209" s="8"/>
      <c r="D209" s="8"/>
      <c r="E209" s="10" t="s">
        <v>22</v>
      </c>
      <c r="F209" s="34"/>
      <c r="G209" s="34">
        <v>1058.45</v>
      </c>
      <c r="H209" s="34"/>
    </row>
    <row r="210" spans="1:8" ht="24" thickBot="1">
      <c r="A210" s="47"/>
      <c r="B210" s="41"/>
      <c r="C210" s="8"/>
      <c r="D210" s="8"/>
      <c r="E210" s="10" t="s">
        <v>23</v>
      </c>
      <c r="F210" s="34"/>
      <c r="G210" s="34">
        <v>14042.43</v>
      </c>
      <c r="H210" s="34"/>
    </row>
    <row r="211" spans="1:8" ht="13.5" thickBot="1">
      <c r="A211" s="47"/>
      <c r="B211" s="41"/>
      <c r="C211" s="8"/>
      <c r="D211" s="8"/>
      <c r="E211" s="10" t="s">
        <v>24</v>
      </c>
      <c r="F211" s="34"/>
      <c r="G211" s="34">
        <v>4897.13</v>
      </c>
      <c r="H211" s="34"/>
    </row>
    <row r="212" spans="1:8" ht="13.5" thickBot="1">
      <c r="A212" s="47"/>
      <c r="B212" s="41"/>
      <c r="C212" s="8"/>
      <c r="D212" s="8"/>
      <c r="E212" s="10" t="s">
        <v>25</v>
      </c>
      <c r="F212" s="34"/>
      <c r="G212" s="34">
        <v>2841.77</v>
      </c>
      <c r="H212" s="34"/>
    </row>
    <row r="213" spans="1:8" ht="24" thickBot="1">
      <c r="A213" s="47"/>
      <c r="B213" s="41"/>
      <c r="C213" s="8"/>
      <c r="D213" s="8"/>
      <c r="E213" s="10" t="s">
        <v>26</v>
      </c>
      <c r="F213" s="34"/>
      <c r="G213" s="34">
        <v>393.74</v>
      </c>
      <c r="H213" s="34"/>
    </row>
    <row r="214" spans="1:8" ht="13.5" thickBot="1">
      <c r="A214" s="47"/>
      <c r="B214" s="41"/>
      <c r="C214" s="8"/>
      <c r="D214" s="8"/>
      <c r="E214" s="10" t="s">
        <v>27</v>
      </c>
      <c r="F214" s="34"/>
      <c r="G214" s="34">
        <v>11542.84</v>
      </c>
      <c r="H214" s="34"/>
    </row>
    <row r="215" spans="1:8" ht="13.5" thickBot="1">
      <c r="A215" s="47"/>
      <c r="B215" s="41"/>
      <c r="C215" s="8"/>
      <c r="D215" s="8"/>
      <c r="E215" s="10" t="s">
        <v>28</v>
      </c>
      <c r="F215" s="34"/>
      <c r="G215" s="34">
        <v>1183.08</v>
      </c>
      <c r="H215" s="34"/>
    </row>
    <row r="216" spans="1:8" ht="13.5" thickBot="1">
      <c r="A216" s="47"/>
      <c r="B216" s="41"/>
      <c r="C216" s="8"/>
      <c r="D216" s="8"/>
      <c r="E216" s="10" t="s">
        <v>29</v>
      </c>
      <c r="F216" s="34"/>
      <c r="G216" s="34">
        <v>28025</v>
      </c>
      <c r="H216" s="34"/>
    </row>
    <row r="217" spans="1:8" ht="13.5" thickBot="1">
      <c r="A217" s="47"/>
      <c r="B217" s="41"/>
      <c r="C217" s="8"/>
      <c r="D217" s="8"/>
      <c r="E217" s="10" t="s">
        <v>30</v>
      </c>
      <c r="F217" s="34"/>
      <c r="G217" s="34">
        <v>7553.24</v>
      </c>
      <c r="H217" s="34"/>
    </row>
    <row r="218" spans="1:8" ht="13.5" thickBot="1">
      <c r="A218" s="47"/>
      <c r="B218" s="41"/>
      <c r="C218" s="8"/>
      <c r="D218" s="8"/>
      <c r="E218" s="10" t="s">
        <v>31</v>
      </c>
      <c r="F218" s="34"/>
      <c r="G218" s="34">
        <v>1727.62</v>
      </c>
      <c r="H218" s="34"/>
    </row>
    <row r="219" spans="1:8" ht="13.5" thickBot="1">
      <c r="A219" s="47"/>
      <c r="B219" s="41"/>
      <c r="C219" s="8"/>
      <c r="D219" s="8"/>
      <c r="E219" s="10" t="s">
        <v>32</v>
      </c>
      <c r="F219" s="34"/>
      <c r="G219" s="34">
        <v>4738.15</v>
      </c>
      <c r="H219" s="34"/>
    </row>
    <row r="220" spans="1:8" ht="13.5" thickBot="1">
      <c r="A220" s="47"/>
      <c r="B220" s="41"/>
      <c r="C220" s="8"/>
      <c r="D220" s="8"/>
      <c r="E220" s="10" t="s">
        <v>33</v>
      </c>
      <c r="F220" s="34"/>
      <c r="G220" s="34">
        <v>491.34</v>
      </c>
      <c r="H220" s="34"/>
    </row>
    <row r="221" spans="1:8" ht="13.5" thickBot="1">
      <c r="A221" s="47"/>
      <c r="B221" s="41"/>
      <c r="C221" s="8"/>
      <c r="D221" s="8"/>
      <c r="E221" s="10" t="s">
        <v>34</v>
      </c>
      <c r="F221" s="34"/>
      <c r="G221" s="34">
        <v>5613.33</v>
      </c>
      <c r="H221" s="34"/>
    </row>
    <row r="222" spans="1:8" ht="24" thickBot="1">
      <c r="A222" s="47"/>
      <c r="B222" s="41"/>
      <c r="C222" s="8"/>
      <c r="D222" s="8"/>
      <c r="E222" s="10" t="s">
        <v>35</v>
      </c>
      <c r="F222" s="34"/>
      <c r="G222" s="34">
        <v>2217.8</v>
      </c>
      <c r="H222" s="34"/>
    </row>
    <row r="223" spans="1:8" ht="13.5" thickBot="1">
      <c r="A223" s="47"/>
      <c r="B223" s="41"/>
      <c r="C223" s="8"/>
      <c r="D223" s="8"/>
      <c r="E223" s="10" t="s">
        <v>36</v>
      </c>
      <c r="F223" s="34"/>
      <c r="G223" s="34">
        <v>1659.67</v>
      </c>
      <c r="H223" s="34"/>
    </row>
    <row r="224" spans="1:8" ht="24" thickBot="1">
      <c r="A224" s="47"/>
      <c r="B224" s="41"/>
      <c r="C224" s="8"/>
      <c r="D224" s="8"/>
      <c r="E224" s="10" t="s">
        <v>37</v>
      </c>
      <c r="F224" s="34"/>
      <c r="G224" s="34">
        <v>128.9</v>
      </c>
      <c r="H224" s="34"/>
    </row>
    <row r="225" spans="1:8" ht="24" thickBot="1">
      <c r="A225" s="47"/>
      <c r="B225" s="41"/>
      <c r="C225" s="8"/>
      <c r="D225" s="8"/>
      <c r="E225" s="10" t="s">
        <v>38</v>
      </c>
      <c r="F225" s="34"/>
      <c r="G225" s="34">
        <v>3293.54</v>
      </c>
      <c r="H225" s="34"/>
    </row>
    <row r="226" spans="1:8" ht="24" thickBot="1">
      <c r="A226" s="47"/>
      <c r="B226" s="41"/>
      <c r="C226" s="8"/>
      <c r="D226" s="8"/>
      <c r="E226" s="10" t="s">
        <v>39</v>
      </c>
      <c r="F226" s="34"/>
      <c r="G226" s="34">
        <v>2159.98</v>
      </c>
      <c r="H226" s="34"/>
    </row>
    <row r="227" spans="1:8" ht="24" thickBot="1">
      <c r="A227" s="47"/>
      <c r="B227" s="41"/>
      <c r="C227" s="8"/>
      <c r="D227" s="8"/>
      <c r="E227" s="10" t="s">
        <v>40</v>
      </c>
      <c r="F227" s="34"/>
      <c r="G227" s="34">
        <v>7470.08</v>
      </c>
      <c r="H227" s="34"/>
    </row>
    <row r="228" spans="1:8" ht="13.5" thickBot="1">
      <c r="A228" s="47"/>
      <c r="B228" s="41"/>
      <c r="C228" s="8"/>
      <c r="D228" s="8"/>
      <c r="E228" s="10" t="s">
        <v>41</v>
      </c>
      <c r="F228" s="34"/>
      <c r="G228" s="34">
        <v>0</v>
      </c>
      <c r="H228" s="34"/>
    </row>
    <row r="229" spans="1:8" ht="24" thickBot="1">
      <c r="A229" s="47"/>
      <c r="B229" s="41"/>
      <c r="C229" s="8"/>
      <c r="D229" s="8"/>
      <c r="E229" s="10" t="s">
        <v>42</v>
      </c>
      <c r="F229" s="34"/>
      <c r="G229" s="34">
        <v>1008.79</v>
      </c>
      <c r="H229" s="34"/>
    </row>
    <row r="230" spans="1:8" ht="13.5" thickBot="1">
      <c r="A230" s="47"/>
      <c r="B230" s="41"/>
      <c r="C230" s="8"/>
      <c r="D230" s="8"/>
      <c r="E230" s="10" t="s">
        <v>43</v>
      </c>
      <c r="F230" s="34"/>
      <c r="G230" s="34">
        <v>1.74</v>
      </c>
      <c r="H230" s="34"/>
    </row>
    <row r="231" spans="1:8" ht="13.5" thickBot="1">
      <c r="A231" s="47"/>
      <c r="B231" s="41"/>
      <c r="C231" s="8"/>
      <c r="D231" s="8"/>
      <c r="E231" s="10" t="s">
        <v>44</v>
      </c>
      <c r="F231" s="34"/>
      <c r="G231" s="34">
        <v>8121.87</v>
      </c>
      <c r="H231" s="34"/>
    </row>
    <row r="232" spans="1:8" ht="13.5" thickBot="1">
      <c r="A232" s="47"/>
      <c r="B232" s="41"/>
      <c r="C232" s="8"/>
      <c r="D232" s="8"/>
      <c r="E232" s="10" t="s">
        <v>45</v>
      </c>
      <c r="F232" s="34"/>
      <c r="G232" s="34">
        <v>1896.87</v>
      </c>
      <c r="H232" s="34"/>
    </row>
    <row r="233" spans="1:8" ht="13.5" thickBot="1">
      <c r="A233" s="47"/>
      <c r="B233" s="41"/>
      <c r="C233" s="8"/>
      <c r="D233" s="8"/>
      <c r="E233" s="10" t="s">
        <v>46</v>
      </c>
      <c r="F233" s="34"/>
      <c r="G233" s="34">
        <v>10040.59</v>
      </c>
      <c r="H233" s="34"/>
    </row>
    <row r="234" spans="1:8" ht="13.5" thickBot="1">
      <c r="A234" s="47"/>
      <c r="B234" s="41"/>
      <c r="C234" s="8"/>
      <c r="D234" s="8"/>
      <c r="E234" s="10" t="s">
        <v>47</v>
      </c>
      <c r="F234" s="34"/>
      <c r="G234" s="34">
        <v>320.63</v>
      </c>
      <c r="H234" s="34"/>
    </row>
    <row r="235" spans="1:8" ht="13.5" thickBot="1">
      <c r="A235" s="48"/>
      <c r="B235" s="42"/>
      <c r="C235" s="23"/>
      <c r="D235" s="23"/>
      <c r="E235" s="19" t="s">
        <v>48</v>
      </c>
      <c r="F235" s="34"/>
      <c r="G235" s="34">
        <v>184.83</v>
      </c>
      <c r="H235" s="34"/>
    </row>
    <row r="236" spans="1:8" ht="60">
      <c r="A236" s="37">
        <v>1</v>
      </c>
      <c r="B236" s="40" t="s">
        <v>58</v>
      </c>
      <c r="C236" s="159"/>
      <c r="D236" s="159"/>
      <c r="E236" s="160" t="s">
        <v>21</v>
      </c>
      <c r="F236" s="159"/>
      <c r="G236" s="169">
        <v>0</v>
      </c>
      <c r="H236" s="161"/>
    </row>
    <row r="237" spans="1:8" ht="24">
      <c r="A237" s="38"/>
      <c r="B237" s="41"/>
      <c r="C237" s="155"/>
      <c r="D237" s="155"/>
      <c r="E237" s="157" t="s">
        <v>22</v>
      </c>
      <c r="F237" s="155"/>
      <c r="G237" s="169">
        <v>27800</v>
      </c>
      <c r="H237" s="162"/>
    </row>
    <row r="238" spans="1:8" ht="24">
      <c r="A238" s="38"/>
      <c r="B238" s="41"/>
      <c r="C238" s="155"/>
      <c r="D238" s="155"/>
      <c r="E238" s="157" t="s">
        <v>23</v>
      </c>
      <c r="F238" s="155"/>
      <c r="G238" s="169">
        <v>333250</v>
      </c>
      <c r="H238" s="162"/>
    </row>
    <row r="239" spans="1:8" ht="12.75">
      <c r="A239" s="38"/>
      <c r="B239" s="41"/>
      <c r="C239" s="155"/>
      <c r="D239" s="155"/>
      <c r="E239" s="157" t="s">
        <v>24</v>
      </c>
      <c r="F239" s="155"/>
      <c r="G239" s="169">
        <v>19450</v>
      </c>
      <c r="H239" s="162"/>
    </row>
    <row r="240" spans="1:8" ht="12.75">
      <c r="A240" s="38"/>
      <c r="B240" s="41"/>
      <c r="C240" s="155"/>
      <c r="D240" s="155"/>
      <c r="E240" s="157" t="s">
        <v>25</v>
      </c>
      <c r="F240" s="155"/>
      <c r="G240" s="169">
        <v>149320</v>
      </c>
      <c r="H240" s="162"/>
    </row>
    <row r="241" spans="1:8" ht="24">
      <c r="A241" s="38"/>
      <c r="B241" s="41"/>
      <c r="C241" s="155"/>
      <c r="D241" s="155"/>
      <c r="E241" s="157" t="s">
        <v>26</v>
      </c>
      <c r="F241" s="155"/>
      <c r="G241" s="169">
        <v>0</v>
      </c>
      <c r="H241" s="162"/>
    </row>
    <row r="242" spans="1:8" ht="12.75">
      <c r="A242" s="38"/>
      <c r="B242" s="41"/>
      <c r="C242" s="155"/>
      <c r="D242" s="155"/>
      <c r="E242" s="157" t="s">
        <v>59</v>
      </c>
      <c r="F242" s="155"/>
      <c r="G242" s="169">
        <v>0</v>
      </c>
      <c r="H242" s="162"/>
    </row>
    <row r="243" spans="1:8" ht="12.75">
      <c r="A243" s="38"/>
      <c r="B243" s="41"/>
      <c r="C243" s="155"/>
      <c r="D243" s="155"/>
      <c r="E243" s="157" t="s">
        <v>28</v>
      </c>
      <c r="F243" s="156"/>
      <c r="G243" s="169">
        <v>327810</v>
      </c>
      <c r="H243" s="165"/>
    </row>
    <row r="244" spans="1:8" ht="12.75">
      <c r="A244" s="38"/>
      <c r="B244" s="41"/>
      <c r="C244" s="155"/>
      <c r="D244" s="155"/>
      <c r="E244" s="157" t="s">
        <v>29</v>
      </c>
      <c r="F244" s="158"/>
      <c r="G244" s="169">
        <v>349610</v>
      </c>
      <c r="H244" s="166"/>
    </row>
    <row r="245" spans="1:8" ht="12.75">
      <c r="A245" s="38"/>
      <c r="B245" s="41"/>
      <c r="C245" s="155"/>
      <c r="D245" s="155"/>
      <c r="E245" s="157" t="s">
        <v>30</v>
      </c>
      <c r="F245" s="158"/>
      <c r="G245" s="169">
        <v>29430</v>
      </c>
      <c r="H245" s="166"/>
    </row>
    <row r="246" spans="1:8" ht="12.75">
      <c r="A246" s="38"/>
      <c r="B246" s="41"/>
      <c r="C246" s="155"/>
      <c r="D246" s="155"/>
      <c r="E246" s="157" t="s">
        <v>31</v>
      </c>
      <c r="F246" s="158"/>
      <c r="G246" s="169">
        <v>0</v>
      </c>
      <c r="H246" s="166"/>
    </row>
    <row r="247" spans="1:8" ht="12.75">
      <c r="A247" s="38"/>
      <c r="B247" s="41"/>
      <c r="C247" s="155"/>
      <c r="D247" s="155"/>
      <c r="E247" s="157" t="s">
        <v>32</v>
      </c>
      <c r="F247" s="158"/>
      <c r="G247" s="169">
        <v>183920</v>
      </c>
      <c r="H247" s="166"/>
    </row>
    <row r="248" spans="1:8" ht="12.75">
      <c r="A248" s="38"/>
      <c r="B248" s="41"/>
      <c r="C248" s="155"/>
      <c r="D248" s="155"/>
      <c r="E248" s="157" t="s">
        <v>33</v>
      </c>
      <c r="F248" s="158"/>
      <c r="G248" s="169">
        <v>0</v>
      </c>
      <c r="H248" s="166"/>
    </row>
    <row r="249" spans="1:8" ht="12.75">
      <c r="A249" s="38"/>
      <c r="B249" s="41"/>
      <c r="C249" s="155"/>
      <c r="D249" s="155"/>
      <c r="E249" s="157" t="s">
        <v>34</v>
      </c>
      <c r="F249" s="158"/>
      <c r="G249" s="169">
        <v>540150</v>
      </c>
      <c r="H249" s="166"/>
    </row>
    <row r="250" spans="1:8" ht="24">
      <c r="A250" s="38"/>
      <c r="B250" s="41"/>
      <c r="C250" s="155"/>
      <c r="D250" s="155"/>
      <c r="E250" s="157" t="s">
        <v>35</v>
      </c>
      <c r="F250" s="158"/>
      <c r="G250" s="169">
        <v>0</v>
      </c>
      <c r="H250" s="166"/>
    </row>
    <row r="251" spans="1:8" ht="12.75">
      <c r="A251" s="38"/>
      <c r="B251" s="41"/>
      <c r="C251" s="155"/>
      <c r="D251" s="155"/>
      <c r="E251" s="157" t="s">
        <v>36</v>
      </c>
      <c r="F251" s="158"/>
      <c r="G251" s="169">
        <v>57110</v>
      </c>
      <c r="H251" s="166"/>
    </row>
    <row r="252" spans="1:8" ht="24">
      <c r="A252" s="38"/>
      <c r="B252" s="41"/>
      <c r="C252" s="155"/>
      <c r="D252" s="155"/>
      <c r="E252" s="157" t="s">
        <v>37</v>
      </c>
      <c r="F252" s="158"/>
      <c r="G252" s="169">
        <v>0</v>
      </c>
      <c r="H252" s="166"/>
    </row>
    <row r="253" spans="1:8" ht="24">
      <c r="A253" s="38"/>
      <c r="B253" s="41"/>
      <c r="C253" s="155"/>
      <c r="D253" s="155"/>
      <c r="E253" s="157" t="s">
        <v>38</v>
      </c>
      <c r="F253" s="158"/>
      <c r="G253" s="169">
        <v>0</v>
      </c>
      <c r="H253" s="166"/>
    </row>
    <row r="254" spans="1:8" ht="24">
      <c r="A254" s="38"/>
      <c r="B254" s="41"/>
      <c r="C254" s="155"/>
      <c r="D254" s="155"/>
      <c r="E254" s="157" t="s">
        <v>39</v>
      </c>
      <c r="F254" s="158"/>
      <c r="G254" s="169">
        <v>2100</v>
      </c>
      <c r="H254" s="166"/>
    </row>
    <row r="255" spans="1:8" ht="24">
      <c r="A255" s="38"/>
      <c r="B255" s="41"/>
      <c r="C255" s="155"/>
      <c r="D255" s="155"/>
      <c r="E255" s="157" t="s">
        <v>40</v>
      </c>
      <c r="F255" s="158"/>
      <c r="G255" s="169">
        <v>0</v>
      </c>
      <c r="H255" s="166"/>
    </row>
    <row r="256" spans="1:8" ht="12.75">
      <c r="A256" s="38"/>
      <c r="B256" s="41"/>
      <c r="C256" s="155"/>
      <c r="D256" s="155"/>
      <c r="E256" s="157" t="s">
        <v>41</v>
      </c>
      <c r="F256" s="158"/>
      <c r="G256" s="169">
        <v>4500</v>
      </c>
      <c r="H256" s="166"/>
    </row>
    <row r="257" spans="1:8" ht="24">
      <c r="A257" s="38"/>
      <c r="B257" s="41"/>
      <c r="C257" s="155"/>
      <c r="D257" s="155"/>
      <c r="E257" s="157" t="s">
        <v>42</v>
      </c>
      <c r="F257" s="158"/>
      <c r="G257" s="169">
        <v>0</v>
      </c>
      <c r="H257" s="166"/>
    </row>
    <row r="258" spans="1:8" ht="12.75">
      <c r="A258" s="38"/>
      <c r="B258" s="41"/>
      <c r="C258" s="155"/>
      <c r="D258" s="155"/>
      <c r="E258" s="157" t="s">
        <v>43</v>
      </c>
      <c r="F258" s="158"/>
      <c r="G258" s="169">
        <v>17120</v>
      </c>
      <c r="H258" s="166"/>
    </row>
    <row r="259" spans="1:8" ht="12.75">
      <c r="A259" s="38"/>
      <c r="B259" s="41"/>
      <c r="C259" s="155"/>
      <c r="D259" s="155"/>
      <c r="E259" s="157" t="s">
        <v>44</v>
      </c>
      <c r="F259" s="158"/>
      <c r="G259" s="169">
        <v>222960</v>
      </c>
      <c r="H259" s="166"/>
    </row>
    <row r="260" spans="1:8" ht="12.75">
      <c r="A260" s="38"/>
      <c r="B260" s="41"/>
      <c r="C260" s="155"/>
      <c r="D260" s="155"/>
      <c r="E260" s="157" t="s">
        <v>45</v>
      </c>
      <c r="F260" s="158"/>
      <c r="G260" s="169">
        <v>30190</v>
      </c>
      <c r="H260" s="166"/>
    </row>
    <row r="261" spans="1:8" ht="12.75">
      <c r="A261" s="38"/>
      <c r="B261" s="41"/>
      <c r="C261" s="155"/>
      <c r="D261" s="155"/>
      <c r="E261" s="157" t="s">
        <v>46</v>
      </c>
      <c r="F261" s="158"/>
      <c r="G261" s="169">
        <v>0</v>
      </c>
      <c r="H261" s="166"/>
    </row>
    <row r="262" spans="1:8" ht="12.75">
      <c r="A262" s="38"/>
      <c r="B262" s="41"/>
      <c r="C262" s="155"/>
      <c r="D262" s="155"/>
      <c r="E262" s="157" t="s">
        <v>47</v>
      </c>
      <c r="F262" s="158"/>
      <c r="G262" s="169">
        <v>2480</v>
      </c>
      <c r="H262" s="166"/>
    </row>
    <row r="263" spans="1:8" ht="13.5" thickBot="1">
      <c r="A263" s="39"/>
      <c r="B263" s="42"/>
      <c r="C263" s="163"/>
      <c r="D263" s="163"/>
      <c r="E263" s="164" t="s">
        <v>48</v>
      </c>
      <c r="F263" s="167"/>
      <c r="G263" s="169">
        <v>0</v>
      </c>
      <c r="H263" s="168"/>
    </row>
  </sheetData>
  <sheetProtection/>
  <mergeCells count="21">
    <mergeCell ref="A236:A263"/>
    <mergeCell ref="B236:B263"/>
    <mergeCell ref="A152:A179"/>
    <mergeCell ref="B152:B179"/>
    <mergeCell ref="A180:A207"/>
    <mergeCell ref="B180:B207"/>
    <mergeCell ref="A208:A235"/>
    <mergeCell ref="B208:B235"/>
    <mergeCell ref="A68:A95"/>
    <mergeCell ref="B68:B95"/>
    <mergeCell ref="A96:A123"/>
    <mergeCell ref="B96:B123"/>
    <mergeCell ref="A124:A151"/>
    <mergeCell ref="B124:B151"/>
    <mergeCell ref="A6:H6"/>
    <mergeCell ref="A7:H7"/>
    <mergeCell ref="A8:H8"/>
    <mergeCell ref="A12:A39"/>
    <mergeCell ref="B12:B39"/>
    <mergeCell ref="A40:A67"/>
    <mergeCell ref="B40:B67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landscape" paperSize="9" scale="1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3"/>
  <sheetViews>
    <sheetView view="pageBreakPreview" zoomScaleSheetLayoutView="100" zoomScalePageLayoutView="0" workbookViewId="0" topLeftCell="A1">
      <selection activeCell="C242" sqref="C242"/>
    </sheetView>
  </sheetViews>
  <sheetFormatPr defaultColWidth="9.125" defaultRowHeight="12.75"/>
  <cols>
    <col min="1" max="1" width="4.625" style="1" customWidth="1"/>
    <col min="2" max="2" width="29.50390625" style="1" customWidth="1"/>
    <col min="3" max="4" width="19.625" style="1" customWidth="1"/>
    <col min="5" max="5" width="49.75390625" style="1" customWidth="1"/>
    <col min="6" max="8" width="24.875" style="1" customWidth="1"/>
    <col min="9" max="16384" width="9.125" style="1" customWidth="1"/>
  </cols>
  <sheetData>
    <row r="1" ht="12.75">
      <c r="H1" s="2" t="s">
        <v>3</v>
      </c>
    </row>
    <row r="2" ht="12.75">
      <c r="H2" s="2" t="s">
        <v>1</v>
      </c>
    </row>
    <row r="3" ht="12.75">
      <c r="H3" s="2" t="s">
        <v>2</v>
      </c>
    </row>
    <row r="4" s="3" customFormat="1" ht="15"/>
    <row r="5" s="3" customFormat="1" ht="15"/>
    <row r="6" spans="1:8" ht="16.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6.5">
      <c r="A7" s="36" t="s">
        <v>5</v>
      </c>
      <c r="B7" s="36"/>
      <c r="C7" s="36"/>
      <c r="D7" s="36"/>
      <c r="E7" s="36"/>
      <c r="F7" s="36"/>
      <c r="G7" s="36"/>
      <c r="H7" s="36"/>
    </row>
    <row r="8" spans="1:8" ht="16.5">
      <c r="A8" s="36" t="s">
        <v>67</v>
      </c>
      <c r="B8" s="36"/>
      <c r="C8" s="36"/>
      <c r="D8" s="36"/>
      <c r="E8" s="36"/>
      <c r="F8" s="36"/>
      <c r="G8" s="36"/>
      <c r="H8" s="36"/>
    </row>
    <row r="9" s="3" customFormat="1" ht="15"/>
    <row r="10" spans="1:8" s="5" customFormat="1" ht="60.75">
      <c r="A10" s="4" t="s">
        <v>0</v>
      </c>
      <c r="B10" s="4" t="s">
        <v>8</v>
      </c>
      <c r="C10" s="4" t="s">
        <v>6</v>
      </c>
      <c r="D10" s="4" t="s">
        <v>7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7" customFormat="1" ht="10.5" thickBo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</row>
    <row r="12" spans="1:8" s="7" customFormat="1" ht="48" thickBot="1">
      <c r="A12" s="37">
        <v>1</v>
      </c>
      <c r="B12" s="40" t="s">
        <v>13</v>
      </c>
      <c r="C12" s="14"/>
      <c r="D12" s="14"/>
      <c r="E12" s="15" t="s">
        <v>21</v>
      </c>
      <c r="F12" s="34"/>
      <c r="G12" s="34">
        <f>'4 кв 2013'!G12/3</f>
        <v>82669.56333333334</v>
      </c>
      <c r="H12" s="34"/>
    </row>
    <row r="13" spans="1:8" s="7" customFormat="1" ht="24" thickBot="1">
      <c r="A13" s="38"/>
      <c r="B13" s="41"/>
      <c r="C13" s="6"/>
      <c r="D13" s="6"/>
      <c r="E13" s="10" t="s">
        <v>22</v>
      </c>
      <c r="F13" s="34"/>
      <c r="G13" s="34">
        <f>'4 кв 2013'!G13/3</f>
        <v>21565.88666666667</v>
      </c>
      <c r="H13" s="34"/>
    </row>
    <row r="14" spans="1:8" s="7" customFormat="1" ht="24" thickBot="1">
      <c r="A14" s="38"/>
      <c r="B14" s="41"/>
      <c r="C14" s="6"/>
      <c r="D14" s="6"/>
      <c r="E14" s="10" t="s">
        <v>23</v>
      </c>
      <c r="F14" s="34"/>
      <c r="G14" s="34">
        <f>'4 кв 2013'!G14/3</f>
        <v>276929.13</v>
      </c>
      <c r="H14" s="34"/>
    </row>
    <row r="15" spans="1:8" s="7" customFormat="1" ht="12" thickBot="1">
      <c r="A15" s="38"/>
      <c r="B15" s="41"/>
      <c r="C15" s="6"/>
      <c r="D15" s="6"/>
      <c r="E15" s="10" t="s">
        <v>24</v>
      </c>
      <c r="F15" s="34"/>
      <c r="G15" s="34">
        <f>'4 кв 2013'!G15/3</f>
        <v>41297.55333333334</v>
      </c>
      <c r="H15" s="34"/>
    </row>
    <row r="16" spans="1:8" s="7" customFormat="1" ht="12" thickBot="1">
      <c r="A16" s="38"/>
      <c r="B16" s="41"/>
      <c r="C16" s="6"/>
      <c r="D16" s="6"/>
      <c r="E16" s="10" t="s">
        <v>25</v>
      </c>
      <c r="F16" s="34"/>
      <c r="G16" s="34">
        <f>'4 кв 2013'!G16/3</f>
        <v>57901.28666666666</v>
      </c>
      <c r="H16" s="34"/>
    </row>
    <row r="17" spans="1:8" s="7" customFormat="1" ht="12" thickBot="1">
      <c r="A17" s="38"/>
      <c r="B17" s="41"/>
      <c r="C17" s="6"/>
      <c r="D17" s="6"/>
      <c r="E17" s="10" t="s">
        <v>26</v>
      </c>
      <c r="F17" s="34"/>
      <c r="G17" s="34">
        <f>'4 кв 2013'!G17/3</f>
        <v>8022.743333333333</v>
      </c>
      <c r="H17" s="34"/>
    </row>
    <row r="18" spans="1:8" s="7" customFormat="1" ht="12" thickBot="1">
      <c r="A18" s="38"/>
      <c r="B18" s="41"/>
      <c r="C18" s="6"/>
      <c r="D18" s="6"/>
      <c r="E18" s="10" t="s">
        <v>27</v>
      </c>
      <c r="F18" s="34"/>
      <c r="G18" s="34">
        <f>'4 кв 2013'!G18/3</f>
        <v>235190.30000000002</v>
      </c>
      <c r="H18" s="34"/>
    </row>
    <row r="19" spans="1:8" s="9" customFormat="1" ht="12" thickBot="1">
      <c r="A19" s="38"/>
      <c r="B19" s="41"/>
      <c r="C19" s="6"/>
      <c r="D19" s="6"/>
      <c r="E19" s="10" t="s">
        <v>28</v>
      </c>
      <c r="F19" s="34"/>
      <c r="G19" s="34">
        <f>'4 кв 2013'!G19/3</f>
        <v>24105.453333333335</v>
      </c>
      <c r="H19" s="34"/>
    </row>
    <row r="20" spans="1:8" ht="13.5" thickBot="1">
      <c r="A20" s="38"/>
      <c r="B20" s="41"/>
      <c r="C20" s="6"/>
      <c r="D20" s="6"/>
      <c r="E20" s="10" t="s">
        <v>29</v>
      </c>
      <c r="F20" s="34"/>
      <c r="G20" s="34">
        <f>'4 кв 2013'!G20/3</f>
        <v>571020.2000000001</v>
      </c>
      <c r="H20" s="34"/>
    </row>
    <row r="21" spans="1:8" ht="13.5" thickBot="1">
      <c r="A21" s="38"/>
      <c r="B21" s="41"/>
      <c r="C21" s="6"/>
      <c r="D21" s="6"/>
      <c r="E21" s="10" t="s">
        <v>30</v>
      </c>
      <c r="F21" s="34"/>
      <c r="G21" s="34">
        <f>'4 кв 2013'!G21/3</f>
        <v>153899.53333333333</v>
      </c>
      <c r="H21" s="34"/>
    </row>
    <row r="22" spans="1:8" ht="13.5" thickBot="1">
      <c r="A22" s="38"/>
      <c r="B22" s="41"/>
      <c r="C22" s="6"/>
      <c r="D22" s="6"/>
      <c r="E22" s="10" t="s">
        <v>31</v>
      </c>
      <c r="F22" s="34"/>
      <c r="G22" s="34">
        <f>'4 кв 2013'!G22/3</f>
        <v>35201.18666666667</v>
      </c>
      <c r="H22" s="34"/>
    </row>
    <row r="23" spans="1:8" ht="13.5" thickBot="1">
      <c r="A23" s="38"/>
      <c r="B23" s="41"/>
      <c r="C23" s="6"/>
      <c r="D23" s="6"/>
      <c r="E23" s="10" t="s">
        <v>32</v>
      </c>
      <c r="F23" s="34"/>
      <c r="G23" s="34">
        <f>'4 кв 2013'!G23/3</f>
        <v>96542.31</v>
      </c>
      <c r="H23" s="34"/>
    </row>
    <row r="24" spans="1:8" ht="13.5" thickBot="1">
      <c r="A24" s="38"/>
      <c r="B24" s="41"/>
      <c r="C24" s="6"/>
      <c r="D24" s="6"/>
      <c r="E24" s="10" t="s">
        <v>33</v>
      </c>
      <c r="F24" s="34"/>
      <c r="G24" s="34">
        <f>'4 кв 2013'!G24/3</f>
        <v>10011.153333333334</v>
      </c>
      <c r="H24" s="34"/>
    </row>
    <row r="25" spans="1:8" ht="13.5" thickBot="1">
      <c r="A25" s="38"/>
      <c r="B25" s="41"/>
      <c r="C25" s="6"/>
      <c r="D25" s="6"/>
      <c r="E25" s="10" t="s">
        <v>34</v>
      </c>
      <c r="F25" s="34"/>
      <c r="G25" s="34">
        <f>'4 кв 2013'!G25/3</f>
        <v>114374.17666666668</v>
      </c>
      <c r="H25" s="34"/>
    </row>
    <row r="26" spans="1:8" ht="24" thickBot="1">
      <c r="A26" s="38"/>
      <c r="B26" s="41"/>
      <c r="C26" s="6"/>
      <c r="D26" s="6"/>
      <c r="E26" s="10" t="s">
        <v>35</v>
      </c>
      <c r="F26" s="34"/>
      <c r="G26" s="34">
        <f>'4 кв 2013'!G26/3</f>
        <v>45189.299999999996</v>
      </c>
      <c r="H26" s="34"/>
    </row>
    <row r="27" spans="1:8" ht="13.5" thickBot="1">
      <c r="A27" s="38"/>
      <c r="B27" s="41"/>
      <c r="C27" s="6"/>
      <c r="D27" s="6"/>
      <c r="E27" s="10" t="s">
        <v>36</v>
      </c>
      <c r="F27" s="34"/>
      <c r="G27" s="34">
        <f>'4 кв 2013'!G27/3</f>
        <v>33817.1</v>
      </c>
      <c r="H27" s="34"/>
    </row>
    <row r="28" spans="1:8" ht="24" thickBot="1">
      <c r="A28" s="38"/>
      <c r="B28" s="41"/>
      <c r="C28" s="6"/>
      <c r="D28" s="6"/>
      <c r="E28" s="10" t="s">
        <v>37</v>
      </c>
      <c r="F28" s="34"/>
      <c r="G28" s="34">
        <f>'4 кв 2013'!G28/3</f>
        <v>2626.4333333333334</v>
      </c>
      <c r="H28" s="34"/>
    </row>
    <row r="29" spans="1:8" ht="24" thickBot="1">
      <c r="A29" s="38"/>
      <c r="B29" s="41"/>
      <c r="C29" s="6"/>
      <c r="D29" s="6"/>
      <c r="E29" s="10" t="s">
        <v>38</v>
      </c>
      <c r="F29" s="34"/>
      <c r="G29" s="34">
        <f>'4 кв 2013'!G29/3</f>
        <v>67107.86666666667</v>
      </c>
      <c r="H29" s="34"/>
    </row>
    <row r="30" spans="1:8" ht="24" thickBot="1">
      <c r="A30" s="38"/>
      <c r="B30" s="41"/>
      <c r="C30" s="6"/>
      <c r="D30" s="6"/>
      <c r="E30" s="10" t="s">
        <v>39</v>
      </c>
      <c r="F30" s="34"/>
      <c r="G30" s="34">
        <f>'4 кв 2013'!G30/3</f>
        <v>44010.78666666666</v>
      </c>
      <c r="H30" s="34"/>
    </row>
    <row r="31" spans="1:8" ht="24" thickBot="1">
      <c r="A31" s="38"/>
      <c r="B31" s="41"/>
      <c r="C31" s="6"/>
      <c r="D31" s="6"/>
      <c r="E31" s="10" t="s">
        <v>40</v>
      </c>
      <c r="F31" s="34"/>
      <c r="G31" s="34">
        <f>'4 кв 2013'!G31/3</f>
        <v>152205.31</v>
      </c>
      <c r="H31" s="34"/>
    </row>
    <row r="32" spans="1:8" ht="13.5" thickBot="1">
      <c r="A32" s="38"/>
      <c r="B32" s="41"/>
      <c r="C32" s="6"/>
      <c r="D32" s="6"/>
      <c r="E32" s="10" t="s">
        <v>41</v>
      </c>
      <c r="F32" s="34"/>
      <c r="G32" s="34">
        <f>'4 кв 2013'!G32/3</f>
        <v>0</v>
      </c>
      <c r="H32" s="34"/>
    </row>
    <row r="33" spans="1:8" ht="24" thickBot="1">
      <c r="A33" s="38"/>
      <c r="B33" s="41"/>
      <c r="C33" s="6"/>
      <c r="D33" s="6"/>
      <c r="E33" s="10" t="s">
        <v>42</v>
      </c>
      <c r="F33" s="34"/>
      <c r="G33" s="34">
        <f>'4 кв 2013'!G33/3</f>
        <v>20553.963333333333</v>
      </c>
      <c r="H33" s="34"/>
    </row>
    <row r="34" spans="1:8" ht="13.5" thickBot="1">
      <c r="A34" s="38"/>
      <c r="B34" s="41"/>
      <c r="C34" s="6"/>
      <c r="D34" s="6"/>
      <c r="E34" s="10" t="s">
        <v>43</v>
      </c>
      <c r="F34" s="34"/>
      <c r="G34" s="34">
        <f>'4 кв 2013'!G34/3</f>
        <v>35.443333333333335</v>
      </c>
      <c r="H34" s="34"/>
    </row>
    <row r="35" spans="1:8" ht="13.5" thickBot="1">
      <c r="A35" s="38"/>
      <c r="B35" s="41"/>
      <c r="C35" s="6"/>
      <c r="D35" s="6"/>
      <c r="E35" s="10" t="s">
        <v>44</v>
      </c>
      <c r="F35" s="34"/>
      <c r="G35" s="34">
        <f>'4 кв 2013'!G35/3</f>
        <v>165486.17333333334</v>
      </c>
      <c r="H35" s="34"/>
    </row>
    <row r="36" spans="1:8" ht="13.5" thickBot="1">
      <c r="A36" s="38"/>
      <c r="B36" s="41"/>
      <c r="C36" s="6"/>
      <c r="D36" s="6"/>
      <c r="E36" s="10" t="s">
        <v>45</v>
      </c>
      <c r="F36" s="34"/>
      <c r="G36" s="34">
        <f>'4 кв 2013'!G36/3</f>
        <v>38649.886666666665</v>
      </c>
      <c r="H36" s="34"/>
    </row>
    <row r="37" spans="1:8" ht="13.5" thickBot="1">
      <c r="A37" s="38"/>
      <c r="B37" s="41"/>
      <c r="C37" s="6"/>
      <c r="D37" s="6"/>
      <c r="E37" s="10" t="s">
        <v>46</v>
      </c>
      <c r="F37" s="34"/>
      <c r="G37" s="34">
        <f>'4 кв 2013'!G37/3</f>
        <v>204584.42</v>
      </c>
      <c r="H37" s="34"/>
    </row>
    <row r="38" spans="1:8" ht="13.5" thickBot="1">
      <c r="A38" s="38"/>
      <c r="B38" s="41"/>
      <c r="C38" s="6"/>
      <c r="D38" s="6"/>
      <c r="E38" s="10" t="s">
        <v>47</v>
      </c>
      <c r="F38" s="34"/>
      <c r="G38" s="34">
        <f>'4 кв 2013'!G38/3</f>
        <v>7941.22</v>
      </c>
      <c r="H38" s="34"/>
    </row>
    <row r="39" spans="1:8" ht="13.5" thickBot="1">
      <c r="A39" s="39"/>
      <c r="B39" s="42"/>
      <c r="C39" s="18"/>
      <c r="D39" s="18"/>
      <c r="E39" s="19" t="s">
        <v>48</v>
      </c>
      <c r="F39" s="34"/>
      <c r="G39" s="34">
        <f>'4 кв 2013'!G39/3</f>
        <v>3765.92</v>
      </c>
      <c r="H39" s="34"/>
    </row>
    <row r="40" spans="1:8" ht="48" thickBot="1">
      <c r="A40" s="37">
        <v>2</v>
      </c>
      <c r="B40" s="40" t="s">
        <v>14</v>
      </c>
      <c r="C40" s="14"/>
      <c r="D40" s="14"/>
      <c r="E40" s="15" t="s">
        <v>21</v>
      </c>
      <c r="F40" s="34"/>
      <c r="G40" s="34">
        <f>'4 кв 2013'!G40/3</f>
        <v>17732.553333333333</v>
      </c>
      <c r="H40" s="34"/>
    </row>
    <row r="41" spans="1:8" ht="24" thickBot="1">
      <c r="A41" s="38"/>
      <c r="B41" s="41"/>
      <c r="C41" s="6"/>
      <c r="D41" s="6"/>
      <c r="E41" s="10" t="s">
        <v>22</v>
      </c>
      <c r="F41" s="34"/>
      <c r="G41" s="34">
        <f>'4 кв 2013'!G41/3</f>
        <v>4625.866666666667</v>
      </c>
      <c r="H41" s="34"/>
    </row>
    <row r="42" spans="1:8" ht="24" thickBot="1">
      <c r="A42" s="38"/>
      <c r="B42" s="41"/>
      <c r="C42" s="6"/>
      <c r="D42" s="6"/>
      <c r="E42" s="10" t="s">
        <v>23</v>
      </c>
      <c r="F42" s="34"/>
      <c r="G42" s="34">
        <f>'4 кв 2013'!G42/3</f>
        <v>59401.08666666667</v>
      </c>
      <c r="H42" s="34"/>
    </row>
    <row r="43" spans="1:8" ht="13.5" thickBot="1">
      <c r="A43" s="38"/>
      <c r="B43" s="41"/>
      <c r="C43" s="6"/>
      <c r="D43" s="6"/>
      <c r="E43" s="10" t="s">
        <v>24</v>
      </c>
      <c r="F43" s="34"/>
      <c r="G43" s="34">
        <f>'4 кв 2013'!G43/3</f>
        <v>8858.296666666667</v>
      </c>
      <c r="H43" s="34"/>
    </row>
    <row r="44" spans="1:8" ht="13.5" thickBot="1">
      <c r="A44" s="38"/>
      <c r="B44" s="41"/>
      <c r="C44" s="6"/>
      <c r="D44" s="6"/>
      <c r="E44" s="10" t="s">
        <v>25</v>
      </c>
      <c r="F44" s="34"/>
      <c r="G44" s="34">
        <f>'4 кв 2013'!G44/3</f>
        <v>12419.786666666667</v>
      </c>
      <c r="H44" s="34"/>
    </row>
    <row r="45" spans="1:8" ht="13.5" thickBot="1">
      <c r="A45" s="38"/>
      <c r="B45" s="41"/>
      <c r="C45" s="6"/>
      <c r="D45" s="6"/>
      <c r="E45" s="10" t="s">
        <v>26</v>
      </c>
      <c r="F45" s="34"/>
      <c r="G45" s="34">
        <f>'4 кв 2013'!G45/3</f>
        <v>1720.8733333333332</v>
      </c>
      <c r="H45" s="34"/>
    </row>
    <row r="46" spans="1:8" ht="13.5" thickBot="1">
      <c r="A46" s="38"/>
      <c r="B46" s="41"/>
      <c r="C46" s="6"/>
      <c r="D46" s="6"/>
      <c r="E46" s="10" t="s">
        <v>27</v>
      </c>
      <c r="F46" s="34"/>
      <c r="G46" s="34">
        <f>'4 кв 2013'!G46/3</f>
        <v>50448.14333333333</v>
      </c>
      <c r="H46" s="34"/>
    </row>
    <row r="47" spans="1:8" ht="13.5" thickBot="1">
      <c r="A47" s="38"/>
      <c r="B47" s="41"/>
      <c r="C47" s="6"/>
      <c r="D47" s="6"/>
      <c r="E47" s="10" t="s">
        <v>28</v>
      </c>
      <c r="F47" s="34"/>
      <c r="G47" s="34">
        <f>'4 кв 2013'!G47/3</f>
        <v>5170.596666666667</v>
      </c>
      <c r="H47" s="34"/>
    </row>
    <row r="48" spans="1:8" ht="13.5" thickBot="1">
      <c r="A48" s="38"/>
      <c r="B48" s="41"/>
      <c r="C48" s="6"/>
      <c r="D48" s="6"/>
      <c r="E48" s="10" t="s">
        <v>29</v>
      </c>
      <c r="F48" s="34"/>
      <c r="G48" s="34">
        <f>'4 кв 2013'!G48/3</f>
        <v>122483.41333333333</v>
      </c>
      <c r="H48" s="34"/>
    </row>
    <row r="49" spans="1:8" ht="13.5" thickBot="1">
      <c r="A49" s="38"/>
      <c r="B49" s="41"/>
      <c r="C49" s="6"/>
      <c r="D49" s="6"/>
      <c r="E49" s="10" t="s">
        <v>30</v>
      </c>
      <c r="F49" s="34"/>
      <c r="G49" s="34">
        <f>'4 кв 2013'!G49/3</f>
        <v>33011.333333333336</v>
      </c>
      <c r="H49" s="34"/>
    </row>
    <row r="50" spans="1:8" ht="13.5" thickBot="1">
      <c r="A50" s="38"/>
      <c r="B50" s="41"/>
      <c r="C50" s="6"/>
      <c r="D50" s="6"/>
      <c r="E50" s="10" t="s">
        <v>31</v>
      </c>
      <c r="F50" s="34"/>
      <c r="G50" s="34">
        <f>'4 кв 2013'!G50/3</f>
        <v>7550.63</v>
      </c>
      <c r="H50" s="34"/>
    </row>
    <row r="51" spans="1:8" ht="13.5" thickBot="1">
      <c r="A51" s="38"/>
      <c r="B51" s="41"/>
      <c r="C51" s="6"/>
      <c r="D51" s="6"/>
      <c r="E51" s="10" t="s">
        <v>32</v>
      </c>
      <c r="F51" s="34"/>
      <c r="G51" s="34">
        <f>'4 кв 2013'!G51/3</f>
        <v>20708.253333333334</v>
      </c>
      <c r="H51" s="34"/>
    </row>
    <row r="52" spans="1:8" ht="13.5" thickBot="1">
      <c r="A52" s="38"/>
      <c r="B52" s="41"/>
      <c r="C52" s="6"/>
      <c r="D52" s="6"/>
      <c r="E52" s="10" t="s">
        <v>33</v>
      </c>
      <c r="F52" s="34"/>
      <c r="G52" s="34">
        <f>'4 кв 2013'!G52/3</f>
        <v>2814.0499999999997</v>
      </c>
      <c r="H52" s="34"/>
    </row>
    <row r="53" spans="1:8" ht="13.5" thickBot="1">
      <c r="A53" s="38"/>
      <c r="B53" s="41"/>
      <c r="C53" s="6"/>
      <c r="D53" s="6"/>
      <c r="E53" s="10" t="s">
        <v>34</v>
      </c>
      <c r="F53" s="34"/>
      <c r="G53" s="34">
        <f>'4 кв 2013'!G53/3</f>
        <v>24533.176666666666</v>
      </c>
      <c r="H53" s="34"/>
    </row>
    <row r="54" spans="1:8" ht="24" thickBot="1">
      <c r="A54" s="38"/>
      <c r="B54" s="41"/>
      <c r="C54" s="6"/>
      <c r="D54" s="6"/>
      <c r="E54" s="10" t="s">
        <v>35</v>
      </c>
      <c r="F54" s="34"/>
      <c r="G54" s="34">
        <f>'4 кв 2013'!G54/3</f>
        <v>9693.07</v>
      </c>
      <c r="H54" s="34"/>
    </row>
    <row r="55" spans="1:8" ht="13.5" thickBot="1">
      <c r="A55" s="38"/>
      <c r="B55" s="41"/>
      <c r="C55" s="6"/>
      <c r="D55" s="6"/>
      <c r="E55" s="10" t="s">
        <v>36</v>
      </c>
      <c r="F55" s="34"/>
      <c r="G55" s="34">
        <f>'4 кв 2013'!G55/3</f>
        <v>7253.743333333333</v>
      </c>
      <c r="H55" s="34"/>
    </row>
    <row r="56" spans="1:8" ht="24" thickBot="1">
      <c r="A56" s="38"/>
      <c r="B56" s="41"/>
      <c r="C56" s="6"/>
      <c r="D56" s="6"/>
      <c r="E56" s="10" t="s">
        <v>37</v>
      </c>
      <c r="F56" s="34"/>
      <c r="G56" s="34">
        <f>'4 кв 2013'!G56/3</f>
        <v>563.36</v>
      </c>
      <c r="H56" s="34"/>
    </row>
    <row r="57" spans="1:8" ht="24" thickBot="1">
      <c r="A57" s="38"/>
      <c r="B57" s="41"/>
      <c r="C57" s="6"/>
      <c r="D57" s="6"/>
      <c r="E57" s="10" t="s">
        <v>38</v>
      </c>
      <c r="F57" s="34"/>
      <c r="G57" s="34">
        <f>'4 кв 2013'!G57/3</f>
        <v>14394.586666666668</v>
      </c>
      <c r="H57" s="34"/>
    </row>
    <row r="58" spans="1:8" ht="24" thickBot="1">
      <c r="A58" s="38"/>
      <c r="B58" s="41"/>
      <c r="C58" s="6"/>
      <c r="D58" s="6"/>
      <c r="E58" s="10" t="s">
        <v>39</v>
      </c>
      <c r="F58" s="34"/>
      <c r="G58" s="34">
        <f>'4 кв 2013'!G58/3</f>
        <v>9440.28</v>
      </c>
      <c r="H58" s="34"/>
    </row>
    <row r="59" spans="1:8" ht="24" thickBot="1">
      <c r="A59" s="38"/>
      <c r="B59" s="41"/>
      <c r="C59" s="6"/>
      <c r="D59" s="6"/>
      <c r="E59" s="10" t="s">
        <v>40</v>
      </c>
      <c r="F59" s="34"/>
      <c r="G59" s="34">
        <f>'4 кв 2013'!G59/3</f>
        <v>32647.923333333336</v>
      </c>
      <c r="H59" s="34"/>
    </row>
    <row r="60" spans="1:8" ht="13.5" thickBot="1">
      <c r="A60" s="38"/>
      <c r="B60" s="41"/>
      <c r="C60" s="6"/>
      <c r="D60" s="6"/>
      <c r="E60" s="10" t="s">
        <v>41</v>
      </c>
      <c r="F60" s="34"/>
      <c r="G60" s="34">
        <f>'4 кв 2013'!G60/3</f>
        <v>0</v>
      </c>
      <c r="H60" s="34"/>
    </row>
    <row r="61" spans="1:8" ht="24" thickBot="1">
      <c r="A61" s="38"/>
      <c r="B61" s="41"/>
      <c r="C61" s="6"/>
      <c r="D61" s="6"/>
      <c r="E61" s="10" t="s">
        <v>42</v>
      </c>
      <c r="F61" s="34"/>
      <c r="G61" s="34">
        <f>'4 кв 2013'!G61/3</f>
        <v>4422.143333333333</v>
      </c>
      <c r="H61" s="34"/>
    </row>
    <row r="62" spans="1:8" ht="13.5" thickBot="1">
      <c r="A62" s="38"/>
      <c r="B62" s="41"/>
      <c r="C62" s="6"/>
      <c r="D62" s="6"/>
      <c r="E62" s="10" t="s">
        <v>43</v>
      </c>
      <c r="F62" s="34"/>
      <c r="G62" s="34">
        <f>'4 кв 2013'!G62/3</f>
        <v>7.603333333333333</v>
      </c>
      <c r="H62" s="34"/>
    </row>
    <row r="63" spans="1:8" ht="13.5" thickBot="1">
      <c r="A63" s="38"/>
      <c r="B63" s="41"/>
      <c r="C63" s="6"/>
      <c r="D63" s="6"/>
      <c r="E63" s="10" t="s">
        <v>44</v>
      </c>
      <c r="F63" s="34"/>
      <c r="G63" s="34">
        <f>'4 кв 2013'!G63/3</f>
        <v>35496.659999999996</v>
      </c>
      <c r="H63" s="34"/>
    </row>
    <row r="64" spans="1:8" ht="13.5" thickBot="1">
      <c r="A64" s="38"/>
      <c r="B64" s="41"/>
      <c r="C64" s="6"/>
      <c r="D64" s="6"/>
      <c r="E64" s="10" t="s">
        <v>45</v>
      </c>
      <c r="F64" s="34"/>
      <c r="G64" s="34">
        <f>'4 кв 2013'!G64/3</f>
        <v>8290.373333333333</v>
      </c>
      <c r="H64" s="34"/>
    </row>
    <row r="65" spans="1:8" ht="13.5" thickBot="1">
      <c r="A65" s="38"/>
      <c r="B65" s="41"/>
      <c r="C65" s="6"/>
      <c r="D65" s="6"/>
      <c r="E65" s="10" t="s">
        <v>46</v>
      </c>
      <c r="F65" s="34"/>
      <c r="G65" s="34">
        <f>'4 кв 2013'!G65/3</f>
        <v>43883.206666666665</v>
      </c>
      <c r="H65" s="34"/>
    </row>
    <row r="66" spans="1:8" ht="13.5" thickBot="1">
      <c r="A66" s="38"/>
      <c r="B66" s="41"/>
      <c r="C66" s="6"/>
      <c r="D66" s="6"/>
      <c r="E66" s="10" t="s">
        <v>47</v>
      </c>
      <c r="F66" s="34"/>
      <c r="G66" s="34">
        <f>'4 кв 2013'!G66/3</f>
        <v>1703.3866666666665</v>
      </c>
      <c r="H66" s="34"/>
    </row>
    <row r="67" spans="1:8" ht="13.5" thickBot="1">
      <c r="A67" s="39"/>
      <c r="B67" s="42"/>
      <c r="C67" s="18"/>
      <c r="D67" s="18"/>
      <c r="E67" s="19" t="s">
        <v>48</v>
      </c>
      <c r="F67" s="34"/>
      <c r="G67" s="34">
        <f>'4 кв 2013'!G67/3</f>
        <v>807.7866666666667</v>
      </c>
      <c r="H67" s="34"/>
    </row>
    <row r="68" spans="1:8" ht="48" thickBot="1">
      <c r="A68" s="37">
        <v>3</v>
      </c>
      <c r="B68" s="40" t="s">
        <v>15</v>
      </c>
      <c r="C68" s="14"/>
      <c r="D68" s="14"/>
      <c r="E68" s="15" t="s">
        <v>21</v>
      </c>
      <c r="F68" s="34"/>
      <c r="G68" s="34">
        <f>'4 кв 2013'!G68/3</f>
        <v>14260.4</v>
      </c>
      <c r="H68" s="34"/>
    </row>
    <row r="69" spans="1:8" ht="24" thickBot="1">
      <c r="A69" s="38"/>
      <c r="B69" s="41"/>
      <c r="C69" s="6"/>
      <c r="D69" s="6"/>
      <c r="E69" s="10" t="s">
        <v>22</v>
      </c>
      <c r="F69" s="34"/>
      <c r="G69" s="34">
        <f>'4 кв 2013'!G69/3</f>
        <v>3720.09</v>
      </c>
      <c r="H69" s="34"/>
    </row>
    <row r="70" spans="1:8" ht="24" thickBot="1">
      <c r="A70" s="38"/>
      <c r="B70" s="41"/>
      <c r="C70" s="6"/>
      <c r="D70" s="6"/>
      <c r="E70" s="10" t="s">
        <v>23</v>
      </c>
      <c r="F70" s="34"/>
      <c r="G70" s="34">
        <f>'4 кв 2013'!G70/3</f>
        <v>47769.956666666665</v>
      </c>
      <c r="H70" s="34"/>
    </row>
    <row r="71" spans="1:8" ht="13.5" thickBot="1">
      <c r="A71" s="38"/>
      <c r="B71" s="41"/>
      <c r="C71" s="6"/>
      <c r="D71" s="6"/>
      <c r="E71" s="10" t="s">
        <v>24</v>
      </c>
      <c r="F71" s="34"/>
      <c r="G71" s="34">
        <f>'4 кв 2013'!G71/3</f>
        <v>7123.78</v>
      </c>
      <c r="H71" s="34"/>
    </row>
    <row r="72" spans="1:8" ht="13.5" thickBot="1">
      <c r="A72" s="38"/>
      <c r="B72" s="41"/>
      <c r="C72" s="6"/>
      <c r="D72" s="6"/>
      <c r="E72" s="10" t="s">
        <v>25</v>
      </c>
      <c r="F72" s="34"/>
      <c r="G72" s="34">
        <f>'4 кв 2013'!G72/3</f>
        <v>9987.906666666668</v>
      </c>
      <c r="H72" s="34"/>
    </row>
    <row r="73" spans="1:8" ht="13.5" thickBot="1">
      <c r="A73" s="38"/>
      <c r="B73" s="41"/>
      <c r="C73" s="6"/>
      <c r="D73" s="6"/>
      <c r="E73" s="10" t="s">
        <v>26</v>
      </c>
      <c r="F73" s="34"/>
      <c r="G73" s="34">
        <f>'4 кв 2013'!G73/3</f>
        <v>1383.9133333333332</v>
      </c>
      <c r="H73" s="34"/>
    </row>
    <row r="74" spans="1:8" ht="13.5" thickBot="1">
      <c r="A74" s="38"/>
      <c r="B74" s="41"/>
      <c r="C74" s="6"/>
      <c r="D74" s="6"/>
      <c r="E74" s="10" t="s">
        <v>27</v>
      </c>
      <c r="F74" s="34"/>
      <c r="G74" s="34">
        <f>'4 кв 2013'!G74/3</f>
        <v>40570.056666666664</v>
      </c>
      <c r="H74" s="34"/>
    </row>
    <row r="75" spans="1:8" ht="13.5" thickBot="1">
      <c r="A75" s="38"/>
      <c r="B75" s="41"/>
      <c r="C75" s="6"/>
      <c r="D75" s="6"/>
      <c r="E75" s="10" t="s">
        <v>28</v>
      </c>
      <c r="F75" s="34"/>
      <c r="G75" s="34">
        <f>'4 кв 2013'!G75/3</f>
        <v>4158.163333333333</v>
      </c>
      <c r="H75" s="34"/>
    </row>
    <row r="76" spans="1:8" ht="13.5" thickBot="1">
      <c r="A76" s="38"/>
      <c r="B76" s="41"/>
      <c r="C76" s="6"/>
      <c r="D76" s="6"/>
      <c r="E76" s="10" t="s">
        <v>29</v>
      </c>
      <c r="F76" s="34"/>
      <c r="G76" s="34">
        <f>'4 кв 2013'!G76/3</f>
        <v>98500.33333333333</v>
      </c>
      <c r="H76" s="34"/>
    </row>
    <row r="77" spans="1:8" ht="13.5" thickBot="1">
      <c r="A77" s="38"/>
      <c r="B77" s="41"/>
      <c r="C77" s="6"/>
      <c r="D77" s="6"/>
      <c r="E77" s="10" t="s">
        <v>30</v>
      </c>
      <c r="F77" s="34"/>
      <c r="G77" s="34">
        <f>'4 кв 2013'!G77/3</f>
        <v>26547.493333333332</v>
      </c>
      <c r="H77" s="34"/>
    </row>
    <row r="78" spans="1:8" ht="13.5" thickBot="1">
      <c r="A78" s="38"/>
      <c r="B78" s="41"/>
      <c r="C78" s="6"/>
      <c r="D78" s="6"/>
      <c r="E78" s="10" t="s">
        <v>31</v>
      </c>
      <c r="F78" s="34"/>
      <c r="G78" s="34">
        <f>'4 кв 2013'!G78/3</f>
        <v>6072.163333333334</v>
      </c>
      <c r="H78" s="34"/>
    </row>
    <row r="79" spans="1:8" ht="13.5" thickBot="1">
      <c r="A79" s="38"/>
      <c r="B79" s="41"/>
      <c r="C79" s="6"/>
      <c r="D79" s="6"/>
      <c r="E79" s="10" t="s">
        <v>32</v>
      </c>
      <c r="F79" s="34"/>
      <c r="G79" s="34">
        <f>'4 кв 2013'!G79/3</f>
        <v>16653.436666666665</v>
      </c>
      <c r="H79" s="34"/>
    </row>
    <row r="80" spans="1:8" ht="13.5" thickBot="1">
      <c r="A80" s="38"/>
      <c r="B80" s="41"/>
      <c r="C80" s="6"/>
      <c r="D80" s="6"/>
      <c r="E80" s="10" t="s">
        <v>33</v>
      </c>
      <c r="F80" s="34"/>
      <c r="G80" s="34">
        <f>'4 кв 2013'!G80/3</f>
        <v>1726.9133333333332</v>
      </c>
      <c r="H80" s="34"/>
    </row>
    <row r="81" spans="1:8" ht="13.5" thickBot="1">
      <c r="A81" s="38"/>
      <c r="B81" s="41"/>
      <c r="C81" s="6"/>
      <c r="D81" s="6"/>
      <c r="E81" s="10" t="s">
        <v>34</v>
      </c>
      <c r="F81" s="34"/>
      <c r="G81" s="34">
        <f>'4 кв 2013'!G81/3</f>
        <v>19729.413333333334</v>
      </c>
      <c r="H81" s="34"/>
    </row>
    <row r="82" spans="1:8" ht="24" thickBot="1">
      <c r="A82" s="38"/>
      <c r="B82" s="41"/>
      <c r="C82" s="6"/>
      <c r="D82" s="6"/>
      <c r="E82" s="10" t="s">
        <v>35</v>
      </c>
      <c r="F82" s="34"/>
      <c r="G82" s="34">
        <f>'4 кв 2013'!G82/3</f>
        <v>7795.106666666667</v>
      </c>
      <c r="H82" s="34"/>
    </row>
    <row r="83" spans="1:8" ht="13.5" thickBot="1">
      <c r="A83" s="38"/>
      <c r="B83" s="41"/>
      <c r="C83" s="6"/>
      <c r="D83" s="6"/>
      <c r="E83" s="10" t="s">
        <v>36</v>
      </c>
      <c r="F83" s="34"/>
      <c r="G83" s="34">
        <f>'4 кв 2013'!G83/3</f>
        <v>5833.41</v>
      </c>
      <c r="H83" s="34"/>
    </row>
    <row r="84" spans="1:8" ht="24" thickBot="1">
      <c r="A84" s="38"/>
      <c r="B84" s="41"/>
      <c r="C84" s="6"/>
      <c r="D84" s="6"/>
      <c r="E84" s="10" t="s">
        <v>37</v>
      </c>
      <c r="F84" s="34"/>
      <c r="G84" s="34">
        <f>'4 кв 2013'!G84/3</f>
        <v>453.05</v>
      </c>
      <c r="H84" s="34"/>
    </row>
    <row r="85" spans="1:8" ht="24" thickBot="1">
      <c r="A85" s="38"/>
      <c r="B85" s="41"/>
      <c r="C85" s="6"/>
      <c r="D85" s="6"/>
      <c r="E85" s="10" t="s">
        <v>38</v>
      </c>
      <c r="F85" s="34"/>
      <c r="G85" s="34">
        <f>'4 кв 2013'!G85/3</f>
        <v>11576.029999999999</v>
      </c>
      <c r="H85" s="34"/>
    </row>
    <row r="86" spans="1:8" ht="24" thickBot="1">
      <c r="A86" s="38"/>
      <c r="B86" s="41"/>
      <c r="C86" s="6"/>
      <c r="D86" s="6"/>
      <c r="E86" s="10" t="s">
        <v>39</v>
      </c>
      <c r="F86" s="34"/>
      <c r="G86" s="34">
        <f>'4 кв 2013'!G86/3</f>
        <v>7591.81</v>
      </c>
      <c r="H86" s="34"/>
    </row>
    <row r="87" spans="1:8" ht="24" thickBot="1">
      <c r="A87" s="38"/>
      <c r="B87" s="41"/>
      <c r="C87" s="6"/>
      <c r="D87" s="6"/>
      <c r="E87" s="10" t="s">
        <v>40</v>
      </c>
      <c r="F87" s="34"/>
      <c r="G87" s="34">
        <f>'4 кв 2013'!G87/3</f>
        <v>26255.24</v>
      </c>
      <c r="H87" s="34"/>
    </row>
    <row r="88" spans="1:8" ht="13.5" thickBot="1">
      <c r="A88" s="38"/>
      <c r="B88" s="41"/>
      <c r="C88" s="6"/>
      <c r="D88" s="6"/>
      <c r="E88" s="10" t="s">
        <v>41</v>
      </c>
      <c r="F88" s="34"/>
      <c r="G88" s="34">
        <f>'4 кв 2013'!G88/3</f>
        <v>0</v>
      </c>
      <c r="H88" s="34"/>
    </row>
    <row r="89" spans="1:8" ht="24" thickBot="1">
      <c r="A89" s="38"/>
      <c r="B89" s="41"/>
      <c r="C89" s="6"/>
      <c r="D89" s="6"/>
      <c r="E89" s="10" t="s">
        <v>42</v>
      </c>
      <c r="F89" s="34"/>
      <c r="G89" s="34">
        <f>'4 кв 2013'!G89/3</f>
        <v>3545.536666666667</v>
      </c>
      <c r="H89" s="34"/>
    </row>
    <row r="90" spans="1:8" ht="13.5" thickBot="1">
      <c r="A90" s="38"/>
      <c r="B90" s="41"/>
      <c r="C90" s="6"/>
      <c r="D90" s="6"/>
      <c r="E90" s="10" t="s">
        <v>43</v>
      </c>
      <c r="F90" s="34"/>
      <c r="G90" s="34">
        <f>'4 кв 2013'!G90/3</f>
        <v>6.113333333333333</v>
      </c>
      <c r="H90" s="34"/>
    </row>
    <row r="91" spans="1:8" ht="13.5" thickBot="1">
      <c r="A91" s="38"/>
      <c r="B91" s="41"/>
      <c r="C91" s="6"/>
      <c r="D91" s="6"/>
      <c r="E91" s="10" t="s">
        <v>44</v>
      </c>
      <c r="F91" s="34"/>
      <c r="G91" s="34">
        <f>'4 кв 2013'!G91/3</f>
        <v>28546.173333333336</v>
      </c>
      <c r="H91" s="34"/>
    </row>
    <row r="92" spans="1:8" ht="13.5" thickBot="1">
      <c r="A92" s="38"/>
      <c r="B92" s="41"/>
      <c r="C92" s="6"/>
      <c r="D92" s="6"/>
      <c r="E92" s="10" t="s">
        <v>45</v>
      </c>
      <c r="F92" s="34"/>
      <c r="G92" s="34">
        <f>'4 кв 2013'!G92/3</f>
        <v>6667.06</v>
      </c>
      <c r="H92" s="34"/>
    </row>
    <row r="93" spans="1:8" ht="13.5" thickBot="1">
      <c r="A93" s="38"/>
      <c r="B93" s="41"/>
      <c r="C93" s="6"/>
      <c r="D93" s="6"/>
      <c r="E93" s="10" t="s">
        <v>46</v>
      </c>
      <c r="F93" s="34"/>
      <c r="G93" s="34">
        <f>'4 кв 2013'!G93/3</f>
        <v>35290.57666666667</v>
      </c>
      <c r="H93" s="34"/>
    </row>
    <row r="94" spans="1:8" ht="13.5" thickBot="1">
      <c r="A94" s="38"/>
      <c r="B94" s="41"/>
      <c r="C94" s="6"/>
      <c r="D94" s="6"/>
      <c r="E94" s="10" t="s">
        <v>47</v>
      </c>
      <c r="F94" s="34"/>
      <c r="G94" s="34">
        <f>'4 кв 2013'!G94/3</f>
        <v>1369.8533333333335</v>
      </c>
      <c r="H94" s="34"/>
    </row>
    <row r="95" spans="1:8" ht="13.5" thickBot="1">
      <c r="A95" s="39"/>
      <c r="B95" s="42"/>
      <c r="C95" s="18"/>
      <c r="D95" s="18"/>
      <c r="E95" s="19" t="s">
        <v>48</v>
      </c>
      <c r="F95" s="34"/>
      <c r="G95" s="34">
        <f>'4 кв 2013'!G95/3</f>
        <v>649.6166666666667</v>
      </c>
      <c r="H95" s="34"/>
    </row>
    <row r="96" spans="1:8" ht="48" thickBot="1">
      <c r="A96" s="37">
        <v>4</v>
      </c>
      <c r="B96" s="40" t="s">
        <v>16</v>
      </c>
      <c r="C96" s="14"/>
      <c r="D96" s="14"/>
      <c r="E96" s="15" t="s">
        <v>21</v>
      </c>
      <c r="F96" s="34"/>
      <c r="G96" s="34">
        <f>'4 кв 2013'!G96/3</f>
        <v>10604.53</v>
      </c>
      <c r="H96" s="34"/>
    </row>
    <row r="97" spans="1:8" ht="24" thickBot="1">
      <c r="A97" s="38"/>
      <c r="B97" s="41"/>
      <c r="C97" s="6"/>
      <c r="D97" s="6"/>
      <c r="E97" s="10" t="s">
        <v>22</v>
      </c>
      <c r="F97" s="34"/>
      <c r="G97" s="34">
        <f>'4 кв 2013'!G97/3</f>
        <v>2766.39</v>
      </c>
      <c r="H97" s="34"/>
    </row>
    <row r="98" spans="1:8" ht="24" thickBot="1">
      <c r="A98" s="38"/>
      <c r="B98" s="41"/>
      <c r="C98" s="6"/>
      <c r="D98" s="6"/>
      <c r="E98" s="10" t="s">
        <v>23</v>
      </c>
      <c r="F98" s="34"/>
      <c r="G98" s="34">
        <f>'4 кв 2013'!G98/3</f>
        <v>35523.403333333335</v>
      </c>
      <c r="H98" s="34"/>
    </row>
    <row r="99" spans="1:8" ht="13.5" thickBot="1">
      <c r="A99" s="38"/>
      <c r="B99" s="41"/>
      <c r="C99" s="6"/>
      <c r="D99" s="6"/>
      <c r="E99" s="10" t="s">
        <v>24</v>
      </c>
      <c r="F99" s="34"/>
      <c r="G99" s="34">
        <f>'4 кв 2013'!G99/3</f>
        <v>5297.49</v>
      </c>
      <c r="H99" s="34"/>
    </row>
    <row r="100" spans="1:8" ht="13.5" thickBot="1">
      <c r="A100" s="38"/>
      <c r="B100" s="41"/>
      <c r="C100" s="6"/>
      <c r="D100" s="6"/>
      <c r="E100" s="10" t="s">
        <v>25</v>
      </c>
      <c r="F100" s="34"/>
      <c r="G100" s="34">
        <f>'4 кв 2013'!G100/3</f>
        <v>7427.3533333333335</v>
      </c>
      <c r="H100" s="34"/>
    </row>
    <row r="101" spans="1:8" ht="13.5" thickBot="1">
      <c r="A101" s="38"/>
      <c r="B101" s="41"/>
      <c r="C101" s="6"/>
      <c r="D101" s="6"/>
      <c r="E101" s="10" t="s">
        <v>26</v>
      </c>
      <c r="F101" s="34"/>
      <c r="G101" s="34">
        <f>'4 кв 2013'!G101/3</f>
        <v>1029.1266666666668</v>
      </c>
      <c r="H101" s="34"/>
    </row>
    <row r="102" spans="1:8" ht="13.5" thickBot="1">
      <c r="A102" s="38"/>
      <c r="B102" s="41"/>
      <c r="C102" s="6"/>
      <c r="D102" s="6"/>
      <c r="E102" s="10" t="s">
        <v>27</v>
      </c>
      <c r="F102" s="34"/>
      <c r="G102" s="34">
        <f>'4 кв 2013'!G102/3</f>
        <v>30169.306666666667</v>
      </c>
      <c r="H102" s="34"/>
    </row>
    <row r="103" spans="1:8" ht="13.5" thickBot="1">
      <c r="A103" s="38"/>
      <c r="B103" s="41"/>
      <c r="C103" s="6"/>
      <c r="D103" s="6"/>
      <c r="E103" s="10" t="s">
        <v>28</v>
      </c>
      <c r="F103" s="34"/>
      <c r="G103" s="34">
        <f>'4 кв 2013'!G103/3</f>
        <v>3092.153333333333</v>
      </c>
      <c r="H103" s="34"/>
    </row>
    <row r="104" spans="1:8" ht="13.5" thickBot="1">
      <c r="A104" s="38"/>
      <c r="B104" s="41"/>
      <c r="C104" s="6"/>
      <c r="D104" s="6"/>
      <c r="E104" s="10" t="s">
        <v>29</v>
      </c>
      <c r="F104" s="34"/>
      <c r="G104" s="34">
        <f>'4 кв 2013'!G104/3</f>
        <v>73248.27666666666</v>
      </c>
      <c r="H104" s="34"/>
    </row>
    <row r="105" spans="1:8" ht="13.5" thickBot="1">
      <c r="A105" s="38"/>
      <c r="B105" s="41"/>
      <c r="C105" s="6"/>
      <c r="D105" s="6"/>
      <c r="E105" s="10" t="s">
        <v>30</v>
      </c>
      <c r="F105" s="34"/>
      <c r="G105" s="34">
        <f>'4 кв 2013'!G105/3</f>
        <v>19741.64</v>
      </c>
      <c r="H105" s="34"/>
    </row>
    <row r="106" spans="1:8" ht="13.5" thickBot="1">
      <c r="A106" s="38"/>
      <c r="B106" s="41"/>
      <c r="C106" s="6"/>
      <c r="D106" s="6"/>
      <c r="E106" s="10" t="s">
        <v>31</v>
      </c>
      <c r="F106" s="34"/>
      <c r="G106" s="34">
        <f>'4 кв 2013'!G106/3</f>
        <v>4515.473333333333</v>
      </c>
      <c r="H106" s="34"/>
    </row>
    <row r="107" spans="1:8" ht="13.5" thickBot="1">
      <c r="A107" s="38"/>
      <c r="B107" s="41"/>
      <c r="C107" s="6"/>
      <c r="D107" s="6"/>
      <c r="E107" s="10" t="s">
        <v>32</v>
      </c>
      <c r="F107" s="34"/>
      <c r="G107" s="34">
        <f>'4 кв 2013'!G107/3</f>
        <v>12384.076666666668</v>
      </c>
      <c r="H107" s="34"/>
    </row>
    <row r="108" spans="1:8" ht="13.5" thickBot="1">
      <c r="A108" s="38"/>
      <c r="B108" s="41"/>
      <c r="C108" s="6"/>
      <c r="D108" s="6"/>
      <c r="E108" s="10" t="s">
        <v>33</v>
      </c>
      <c r="F108" s="34"/>
      <c r="G108" s="34">
        <f>'4 кв 2013'!G108/3</f>
        <v>1284.1933333333334</v>
      </c>
      <c r="H108" s="34"/>
    </row>
    <row r="109" spans="1:8" ht="13.5" thickBot="1">
      <c r="A109" s="38"/>
      <c r="B109" s="41"/>
      <c r="C109" s="6"/>
      <c r="D109" s="6"/>
      <c r="E109" s="10" t="s">
        <v>34</v>
      </c>
      <c r="F109" s="34"/>
      <c r="G109" s="34">
        <f>'4 кв 2013'!G109/3</f>
        <v>14671.480000000001</v>
      </c>
      <c r="H109" s="34"/>
    </row>
    <row r="110" spans="1:8" ht="24" thickBot="1">
      <c r="A110" s="38"/>
      <c r="B110" s="41"/>
      <c r="C110" s="6"/>
      <c r="D110" s="6"/>
      <c r="E110" s="10" t="s">
        <v>35</v>
      </c>
      <c r="F110" s="34"/>
      <c r="G110" s="34">
        <f>'4 кв 2013'!G110/3</f>
        <v>5796.71</v>
      </c>
      <c r="H110" s="34"/>
    </row>
    <row r="111" spans="1:8" ht="13.5" thickBot="1">
      <c r="A111" s="38"/>
      <c r="B111" s="41"/>
      <c r="C111" s="6"/>
      <c r="D111" s="6"/>
      <c r="E111" s="10" t="s">
        <v>36</v>
      </c>
      <c r="F111" s="34"/>
      <c r="G111" s="34">
        <f>'4 кв 2013'!G111/3</f>
        <v>4337.926666666667</v>
      </c>
      <c r="H111" s="34"/>
    </row>
    <row r="112" spans="1:8" ht="24" thickBot="1">
      <c r="A112" s="38"/>
      <c r="B112" s="41"/>
      <c r="C112" s="6"/>
      <c r="D112" s="6"/>
      <c r="E112" s="10" t="s">
        <v>37</v>
      </c>
      <c r="F112" s="34"/>
      <c r="G112" s="34">
        <f>'4 кв 2013'!G112/3</f>
        <v>336.90333333333336</v>
      </c>
      <c r="H112" s="34"/>
    </row>
    <row r="113" spans="1:8" ht="24" thickBot="1">
      <c r="A113" s="38"/>
      <c r="B113" s="41"/>
      <c r="C113" s="6"/>
      <c r="D113" s="6"/>
      <c r="E113" s="10" t="s">
        <v>38</v>
      </c>
      <c r="F113" s="34"/>
      <c r="G113" s="34">
        <f>'4 кв 2013'!G113/3</f>
        <v>8608.336666666666</v>
      </c>
      <c r="H113" s="34"/>
    </row>
    <row r="114" spans="1:8" ht="24" thickBot="1">
      <c r="A114" s="38"/>
      <c r="B114" s="41"/>
      <c r="C114" s="6"/>
      <c r="D114" s="6"/>
      <c r="E114" s="10" t="s">
        <v>39</v>
      </c>
      <c r="F114" s="34"/>
      <c r="G114" s="34">
        <f>'4 кв 2013'!G114/3</f>
        <v>5645.533333333333</v>
      </c>
      <c r="H114" s="34"/>
    </row>
    <row r="115" spans="1:8" ht="24" thickBot="1">
      <c r="A115" s="38"/>
      <c r="B115" s="41"/>
      <c r="C115" s="6"/>
      <c r="D115" s="6"/>
      <c r="E115" s="10" t="s">
        <v>40</v>
      </c>
      <c r="F115" s="34"/>
      <c r="G115" s="34">
        <f>'4 кв 2013'!G115/3</f>
        <v>19524.31</v>
      </c>
      <c r="H115" s="34"/>
    </row>
    <row r="116" spans="1:8" ht="13.5" thickBot="1">
      <c r="A116" s="38"/>
      <c r="B116" s="41"/>
      <c r="C116" s="6"/>
      <c r="D116" s="6"/>
      <c r="E116" s="10" t="s">
        <v>41</v>
      </c>
      <c r="F116" s="34"/>
      <c r="G116" s="34">
        <f>'4 кв 2013'!G116/3</f>
        <v>0</v>
      </c>
      <c r="H116" s="34"/>
    </row>
    <row r="117" spans="1:8" ht="24" thickBot="1">
      <c r="A117" s="38"/>
      <c r="B117" s="41"/>
      <c r="C117" s="6"/>
      <c r="D117" s="6"/>
      <c r="E117" s="10" t="s">
        <v>42</v>
      </c>
      <c r="F117" s="34"/>
      <c r="G117" s="34">
        <f>'4 кв 2013'!G117/3</f>
        <v>2636.5833333333335</v>
      </c>
      <c r="H117" s="34"/>
    </row>
    <row r="118" spans="1:8" ht="13.5" thickBot="1">
      <c r="A118" s="38"/>
      <c r="B118" s="41"/>
      <c r="C118" s="6"/>
      <c r="D118" s="6"/>
      <c r="E118" s="10" t="s">
        <v>43</v>
      </c>
      <c r="F118" s="34"/>
      <c r="G118" s="34">
        <f>'4 кв 2013'!G118/3</f>
        <v>4.546666666666667</v>
      </c>
      <c r="H118" s="34"/>
    </row>
    <row r="119" spans="1:8" ht="13.5" thickBot="1">
      <c r="A119" s="38"/>
      <c r="B119" s="41"/>
      <c r="C119" s="6"/>
      <c r="D119" s="6"/>
      <c r="E119" s="10" t="s">
        <v>44</v>
      </c>
      <c r="F119" s="34"/>
      <c r="G119" s="34">
        <f>'4 кв 2013'!G119/3</f>
        <v>21227.93</v>
      </c>
      <c r="H119" s="34"/>
    </row>
    <row r="120" spans="1:8" ht="13.5" thickBot="1">
      <c r="A120" s="38"/>
      <c r="B120" s="41"/>
      <c r="C120" s="6"/>
      <c r="D120" s="6"/>
      <c r="E120" s="10" t="s">
        <v>45</v>
      </c>
      <c r="F120" s="34"/>
      <c r="G120" s="34">
        <f>'4 кв 2013'!G120/3</f>
        <v>4957.86</v>
      </c>
      <c r="H120" s="34"/>
    </row>
    <row r="121" spans="1:8" ht="13.5" thickBot="1">
      <c r="A121" s="38"/>
      <c r="B121" s="41"/>
      <c r="C121" s="6"/>
      <c r="D121" s="6"/>
      <c r="E121" s="10" t="s">
        <v>46</v>
      </c>
      <c r="F121" s="34"/>
      <c r="G121" s="34">
        <f>'4 кв 2013'!G121/3</f>
        <v>26243.306666666667</v>
      </c>
      <c r="H121" s="34"/>
    </row>
    <row r="122" spans="1:8" ht="13.5" thickBot="1">
      <c r="A122" s="38"/>
      <c r="B122" s="41"/>
      <c r="C122" s="6"/>
      <c r="D122" s="6"/>
      <c r="E122" s="10" t="s">
        <v>47</v>
      </c>
      <c r="F122" s="34"/>
      <c r="G122" s="34">
        <f>'4 кв 2013'!G122/3</f>
        <v>1018.6766666666667</v>
      </c>
      <c r="H122" s="34"/>
    </row>
    <row r="123" spans="1:8" ht="13.5" thickBot="1">
      <c r="A123" s="39"/>
      <c r="B123" s="42"/>
      <c r="C123" s="18"/>
      <c r="D123" s="18"/>
      <c r="E123" s="19" t="s">
        <v>48</v>
      </c>
      <c r="F123" s="34"/>
      <c r="G123" s="34">
        <f>'4 кв 2013'!G123/3</f>
        <v>483.07666666666665</v>
      </c>
      <c r="H123" s="34"/>
    </row>
    <row r="124" spans="1:8" ht="48" thickBot="1">
      <c r="A124" s="37">
        <v>5</v>
      </c>
      <c r="B124" s="40" t="s">
        <v>17</v>
      </c>
      <c r="C124" s="14"/>
      <c r="D124" s="14"/>
      <c r="E124" s="15" t="s">
        <v>21</v>
      </c>
      <c r="F124" s="34"/>
      <c r="G124" s="34">
        <f>'4 кв 2013'!G124/3</f>
        <v>7722.31</v>
      </c>
      <c r="H124" s="34"/>
    </row>
    <row r="125" spans="1:8" ht="24" thickBot="1">
      <c r="A125" s="38"/>
      <c r="B125" s="41"/>
      <c r="C125" s="6"/>
      <c r="D125" s="6"/>
      <c r="E125" s="10" t="s">
        <v>22</v>
      </c>
      <c r="F125" s="34"/>
      <c r="G125" s="34">
        <f>'4 кв 2013'!G125/3</f>
        <v>2014.51</v>
      </c>
      <c r="H125" s="34"/>
    </row>
    <row r="126" spans="1:8" ht="24" thickBot="1">
      <c r="A126" s="38"/>
      <c r="B126" s="41"/>
      <c r="C126" s="6"/>
      <c r="D126" s="6"/>
      <c r="E126" s="10" t="s">
        <v>23</v>
      </c>
      <c r="F126" s="34"/>
      <c r="G126" s="34">
        <f>'4 кв 2013'!G126/3</f>
        <v>25868.453333333335</v>
      </c>
      <c r="H126" s="34"/>
    </row>
    <row r="127" spans="1:8" ht="13.5" thickBot="1">
      <c r="A127" s="38"/>
      <c r="B127" s="41"/>
      <c r="C127" s="6"/>
      <c r="D127" s="6"/>
      <c r="E127" s="10" t="s">
        <v>24</v>
      </c>
      <c r="F127" s="34"/>
      <c r="G127" s="34">
        <f>'4 кв 2013'!G127/3</f>
        <v>3917.6766666666667</v>
      </c>
      <c r="H127" s="34"/>
    </row>
    <row r="128" spans="1:8" ht="13.5" thickBot="1">
      <c r="A128" s="38"/>
      <c r="B128" s="41"/>
      <c r="C128" s="6"/>
      <c r="D128" s="6"/>
      <c r="E128" s="10" t="s">
        <v>25</v>
      </c>
      <c r="F128" s="34"/>
      <c r="G128" s="34">
        <f>'4 кв 2013'!G128/3</f>
        <v>5408.663333333333</v>
      </c>
      <c r="H128" s="34"/>
    </row>
    <row r="129" spans="1:8" ht="13.5" thickBot="1">
      <c r="A129" s="38"/>
      <c r="B129" s="41"/>
      <c r="C129" s="6"/>
      <c r="D129" s="6"/>
      <c r="E129" s="10" t="s">
        <v>26</v>
      </c>
      <c r="F129" s="34"/>
      <c r="G129" s="34">
        <f>'4 кв 2013'!G129/3</f>
        <v>749.4200000000001</v>
      </c>
      <c r="H129" s="34"/>
    </row>
    <row r="130" spans="1:8" ht="13.5" thickBot="1">
      <c r="A130" s="38"/>
      <c r="B130" s="41"/>
      <c r="C130" s="6"/>
      <c r="D130" s="6"/>
      <c r="E130" s="10" t="s">
        <v>27</v>
      </c>
      <c r="F130" s="34"/>
      <c r="G130" s="34">
        <f>'4 кв 2013'!G130/3</f>
        <v>21969.553333333333</v>
      </c>
      <c r="H130" s="34"/>
    </row>
    <row r="131" spans="1:8" ht="13.5" thickBot="1">
      <c r="A131" s="38"/>
      <c r="B131" s="41"/>
      <c r="C131" s="6"/>
      <c r="D131" s="6"/>
      <c r="E131" s="10" t="s">
        <v>28</v>
      </c>
      <c r="F131" s="34"/>
      <c r="G131" s="34">
        <f>'4 кв 2013'!G131/3</f>
        <v>2251.733333333333</v>
      </c>
      <c r="H131" s="34"/>
    </row>
    <row r="132" spans="1:8" ht="13.5" thickBot="1">
      <c r="A132" s="38"/>
      <c r="B132" s="41"/>
      <c r="C132" s="6"/>
      <c r="D132" s="6"/>
      <c r="E132" s="10" t="s">
        <v>29</v>
      </c>
      <c r="F132" s="34"/>
      <c r="G132" s="34">
        <f>'4 кв 2013'!G132/3</f>
        <v>53340.04</v>
      </c>
      <c r="H132" s="34"/>
    </row>
    <row r="133" spans="1:8" ht="13.5" thickBot="1">
      <c r="A133" s="38"/>
      <c r="B133" s="41"/>
      <c r="C133" s="6"/>
      <c r="D133" s="6"/>
      <c r="E133" s="10" t="s">
        <v>30</v>
      </c>
      <c r="F133" s="34"/>
      <c r="G133" s="34">
        <f>'4 кв 2013'!G133/3</f>
        <v>14376.04</v>
      </c>
      <c r="H133" s="34"/>
    </row>
    <row r="134" spans="1:8" ht="13.5" thickBot="1">
      <c r="A134" s="38"/>
      <c r="B134" s="41"/>
      <c r="C134" s="6"/>
      <c r="D134" s="6"/>
      <c r="E134" s="10" t="s">
        <v>31</v>
      </c>
      <c r="F134" s="34"/>
      <c r="G134" s="34">
        <f>'4 кв 2013'!G134/3</f>
        <v>3288.206666666667</v>
      </c>
      <c r="H134" s="34"/>
    </row>
    <row r="135" spans="1:8" ht="13.5" thickBot="1">
      <c r="A135" s="38"/>
      <c r="B135" s="41"/>
      <c r="C135" s="6"/>
      <c r="D135" s="6"/>
      <c r="E135" s="10" t="s">
        <v>32</v>
      </c>
      <c r="F135" s="34"/>
      <c r="G135" s="34">
        <f>'4 кв 2013'!G135/3</f>
        <v>9018.196666666667</v>
      </c>
      <c r="H135" s="34"/>
    </row>
    <row r="136" spans="1:8" ht="13.5" thickBot="1">
      <c r="A136" s="38"/>
      <c r="B136" s="41"/>
      <c r="C136" s="6"/>
      <c r="D136" s="6"/>
      <c r="E136" s="10" t="s">
        <v>33</v>
      </c>
      <c r="F136" s="34"/>
      <c r="G136" s="34">
        <f>'4 кв 2013'!G136/3</f>
        <v>935.1633333333333</v>
      </c>
      <c r="H136" s="34"/>
    </row>
    <row r="137" spans="1:8" ht="13.5" thickBot="1">
      <c r="A137" s="38"/>
      <c r="B137" s="41"/>
      <c r="C137" s="6"/>
      <c r="D137" s="6"/>
      <c r="E137" s="10" t="s">
        <v>34</v>
      </c>
      <c r="F137" s="34"/>
      <c r="G137" s="34">
        <f>'4 кв 2013'!G137/3</f>
        <v>10683.866666666667</v>
      </c>
      <c r="H137" s="34"/>
    </row>
    <row r="138" spans="1:8" ht="24" thickBot="1">
      <c r="A138" s="38"/>
      <c r="B138" s="41"/>
      <c r="C138" s="6"/>
      <c r="D138" s="6"/>
      <c r="E138" s="10" t="s">
        <v>35</v>
      </c>
      <c r="F138" s="34"/>
      <c r="G138" s="34">
        <f>'4 кв 2013'!G138/3</f>
        <v>4221.206666666667</v>
      </c>
      <c r="H138" s="34"/>
    </row>
    <row r="139" spans="1:8" ht="13.5" thickBot="1">
      <c r="A139" s="38"/>
      <c r="B139" s="41"/>
      <c r="C139" s="6"/>
      <c r="D139" s="6"/>
      <c r="E139" s="10" t="s">
        <v>36</v>
      </c>
      <c r="F139" s="34"/>
      <c r="G139" s="34">
        <f>'4 кв 2013'!G139/3</f>
        <v>3158.92</v>
      </c>
      <c r="H139" s="34"/>
    </row>
    <row r="140" spans="1:8" ht="24" thickBot="1">
      <c r="A140" s="38"/>
      <c r="B140" s="41"/>
      <c r="C140" s="6"/>
      <c r="D140" s="6"/>
      <c r="E140" s="10" t="s">
        <v>37</v>
      </c>
      <c r="F140" s="34"/>
      <c r="G140" s="34">
        <f>'4 кв 2013'!G140/3</f>
        <v>245.33666666666667</v>
      </c>
      <c r="H140" s="34"/>
    </row>
    <row r="141" spans="1:8" ht="24" thickBot="1">
      <c r="A141" s="38"/>
      <c r="B141" s="41"/>
      <c r="C141" s="6"/>
      <c r="D141" s="6"/>
      <c r="E141" s="10" t="s">
        <v>38</v>
      </c>
      <c r="F141" s="34"/>
      <c r="G141" s="34">
        <f>'4 кв 2013'!G141/3</f>
        <v>6268.666666666667</v>
      </c>
      <c r="H141" s="34"/>
    </row>
    <row r="142" spans="1:8" ht="24" thickBot="1">
      <c r="A142" s="38"/>
      <c r="B142" s="41"/>
      <c r="C142" s="6"/>
      <c r="D142" s="6"/>
      <c r="E142" s="10" t="s">
        <v>39</v>
      </c>
      <c r="F142" s="34"/>
      <c r="G142" s="34">
        <f>'4 кв 2013'!G142/3</f>
        <v>4111.126666666666</v>
      </c>
      <c r="H142" s="34"/>
    </row>
    <row r="143" spans="1:8" ht="24" thickBot="1">
      <c r="A143" s="38"/>
      <c r="B143" s="41"/>
      <c r="C143" s="6"/>
      <c r="D143" s="6"/>
      <c r="E143" s="10" t="s">
        <v>40</v>
      </c>
      <c r="F143" s="34"/>
      <c r="G143" s="34">
        <f>'4 кв 2013'!G143/3</f>
        <v>14217.773333333333</v>
      </c>
      <c r="H143" s="34"/>
    </row>
    <row r="144" spans="1:8" ht="13.5" thickBot="1">
      <c r="A144" s="38"/>
      <c r="B144" s="41"/>
      <c r="C144" s="6"/>
      <c r="D144" s="6"/>
      <c r="E144" s="10" t="s">
        <v>41</v>
      </c>
      <c r="F144" s="34"/>
      <c r="G144" s="34">
        <f>'4 кв 2013'!G144/3</f>
        <v>0</v>
      </c>
      <c r="H144" s="34"/>
    </row>
    <row r="145" spans="1:8" ht="24" thickBot="1">
      <c r="A145" s="38"/>
      <c r="B145" s="41"/>
      <c r="C145" s="6"/>
      <c r="D145" s="6"/>
      <c r="E145" s="10" t="s">
        <v>42</v>
      </c>
      <c r="F145" s="34"/>
      <c r="G145" s="34">
        <f>'4 кв 2013'!G145/3</f>
        <v>1919.9833333333333</v>
      </c>
      <c r="H145" s="34"/>
    </row>
    <row r="146" spans="1:8" ht="13.5" thickBot="1">
      <c r="A146" s="38"/>
      <c r="B146" s="41"/>
      <c r="C146" s="6"/>
      <c r="D146" s="6"/>
      <c r="E146" s="10" t="s">
        <v>43</v>
      </c>
      <c r="F146" s="34"/>
      <c r="G146" s="34">
        <f>'4 кв 2013'!G146/3</f>
        <v>3.31</v>
      </c>
      <c r="H146" s="34"/>
    </row>
    <row r="147" spans="1:8" ht="13.5" thickBot="1">
      <c r="A147" s="38"/>
      <c r="B147" s="41"/>
      <c r="C147" s="6"/>
      <c r="D147" s="6"/>
      <c r="E147" s="10" t="s">
        <v>44</v>
      </c>
      <c r="F147" s="34"/>
      <c r="G147" s="34">
        <f>'4 кв 2013'!G147/3</f>
        <v>15458.363333333333</v>
      </c>
      <c r="H147" s="34"/>
    </row>
    <row r="148" spans="1:8" ht="13.5" thickBot="1">
      <c r="A148" s="38"/>
      <c r="B148" s="41"/>
      <c r="C148" s="6"/>
      <c r="D148" s="6"/>
      <c r="E148" s="10" t="s">
        <v>45</v>
      </c>
      <c r="F148" s="34"/>
      <c r="G148" s="34">
        <f>'4 кв 2013'!G148/3</f>
        <v>3610.3566666666666</v>
      </c>
      <c r="H148" s="34"/>
    </row>
    <row r="149" spans="1:8" ht="13.5" thickBot="1">
      <c r="A149" s="38"/>
      <c r="B149" s="41"/>
      <c r="C149" s="6"/>
      <c r="D149" s="6"/>
      <c r="E149" s="10" t="s">
        <v>46</v>
      </c>
      <c r="F149" s="34"/>
      <c r="G149" s="34">
        <f>'4 кв 2013'!G149/3</f>
        <v>19110.603333333333</v>
      </c>
      <c r="H149" s="34"/>
    </row>
    <row r="150" spans="1:8" ht="13.5" thickBot="1">
      <c r="A150" s="38"/>
      <c r="B150" s="41"/>
      <c r="C150" s="6"/>
      <c r="D150" s="6"/>
      <c r="E150" s="10" t="s">
        <v>47</v>
      </c>
      <c r="F150" s="34"/>
      <c r="G150" s="34">
        <f>'4 кв 2013'!G150/3</f>
        <v>741.8033333333333</v>
      </c>
      <c r="H150" s="34"/>
    </row>
    <row r="151" spans="1:8" ht="13.5" thickBot="1">
      <c r="A151" s="39"/>
      <c r="B151" s="42"/>
      <c r="C151" s="18"/>
      <c r="D151" s="18"/>
      <c r="E151" s="19" t="s">
        <v>48</v>
      </c>
      <c r="F151" s="34"/>
      <c r="G151" s="34">
        <f>'4 кв 2013'!G151/3</f>
        <v>351.7833333333333</v>
      </c>
      <c r="H151" s="34"/>
    </row>
    <row r="152" spans="1:8" ht="48" thickBot="1">
      <c r="A152" s="43">
        <v>6</v>
      </c>
      <c r="B152" s="44" t="s">
        <v>18</v>
      </c>
      <c r="C152" s="13"/>
      <c r="D152" s="13"/>
      <c r="E152" s="20" t="s">
        <v>21</v>
      </c>
      <c r="F152" s="34"/>
      <c r="G152" s="34">
        <f>'4 кв 2013'!G152/3</f>
        <v>24285.303333333333</v>
      </c>
      <c r="H152" s="34"/>
    </row>
    <row r="153" spans="1:8" ht="24" thickBot="1">
      <c r="A153" s="43"/>
      <c r="B153" s="41"/>
      <c r="C153" s="6"/>
      <c r="D153" s="6"/>
      <c r="E153" s="10" t="s">
        <v>22</v>
      </c>
      <c r="F153" s="34"/>
      <c r="G153" s="34">
        <f>'4 кв 2013'!G153/3</f>
        <v>6335.2733333333335</v>
      </c>
      <c r="H153" s="34"/>
    </row>
    <row r="154" spans="1:8" ht="24" thickBot="1">
      <c r="A154" s="43"/>
      <c r="B154" s="41"/>
      <c r="C154" s="6"/>
      <c r="D154" s="6"/>
      <c r="E154" s="10" t="s">
        <v>23</v>
      </c>
      <c r="F154" s="34"/>
      <c r="G154" s="34">
        <f>'4 кв 2013'!G154/3</f>
        <v>81351.70333333332</v>
      </c>
      <c r="H154" s="34"/>
    </row>
    <row r="155" spans="1:8" ht="13.5" thickBot="1">
      <c r="A155" s="43"/>
      <c r="B155" s="41"/>
      <c r="C155" s="6"/>
      <c r="D155" s="6"/>
      <c r="E155" s="10" t="s">
        <v>24</v>
      </c>
      <c r="F155" s="34"/>
      <c r="G155" s="34">
        <f>'4 кв 2013'!G155/3</f>
        <v>12131.720000000001</v>
      </c>
      <c r="H155" s="34"/>
    </row>
    <row r="156" spans="1:8" ht="13.5" thickBot="1">
      <c r="A156" s="43"/>
      <c r="B156" s="41"/>
      <c r="C156" s="6"/>
      <c r="D156" s="6"/>
      <c r="E156" s="10" t="s">
        <v>25</v>
      </c>
      <c r="F156" s="34"/>
      <c r="G156" s="34">
        <f>'4 кв 2013'!G156/3</f>
        <v>17009.29</v>
      </c>
      <c r="H156" s="34"/>
    </row>
    <row r="157" spans="1:8" ht="13.5" thickBot="1">
      <c r="A157" s="43"/>
      <c r="B157" s="41"/>
      <c r="C157" s="6"/>
      <c r="D157" s="6"/>
      <c r="E157" s="10" t="s">
        <v>26</v>
      </c>
      <c r="F157" s="34"/>
      <c r="G157" s="34">
        <f>'4 кв 2013'!G157/3</f>
        <v>2356.79</v>
      </c>
      <c r="H157" s="34"/>
    </row>
    <row r="158" spans="1:8" ht="13.5" thickBot="1">
      <c r="A158" s="43"/>
      <c r="B158" s="41"/>
      <c r="C158" s="6"/>
      <c r="D158" s="6"/>
      <c r="E158" s="10" t="s">
        <v>27</v>
      </c>
      <c r="F158" s="34"/>
      <c r="G158" s="34">
        <f>'4 кв 2013'!G158/3</f>
        <v>69090.35333333333</v>
      </c>
      <c r="H158" s="34"/>
    </row>
    <row r="159" spans="1:8" ht="13.5" thickBot="1">
      <c r="A159" s="43"/>
      <c r="B159" s="41"/>
      <c r="C159" s="6"/>
      <c r="D159" s="6"/>
      <c r="E159" s="10" t="s">
        <v>28</v>
      </c>
      <c r="F159" s="34"/>
      <c r="G159" s="34">
        <f>'4 кв 2013'!G159/3</f>
        <v>7081.303333333333</v>
      </c>
      <c r="H159" s="34"/>
    </row>
    <row r="160" spans="1:8" ht="13.5" thickBot="1">
      <c r="A160" s="43"/>
      <c r="B160" s="41"/>
      <c r="C160" s="6"/>
      <c r="D160" s="6"/>
      <c r="E160" s="10" t="s">
        <v>29</v>
      </c>
      <c r="F160" s="34"/>
      <c r="G160" s="34">
        <f>'4 кв 2013'!G160/3</f>
        <v>167744.97</v>
      </c>
      <c r="H160" s="34"/>
    </row>
    <row r="161" spans="1:8" ht="13.5" thickBot="1">
      <c r="A161" s="43"/>
      <c r="B161" s="41"/>
      <c r="C161" s="6"/>
      <c r="D161" s="6"/>
      <c r="E161" s="10" t="s">
        <v>30</v>
      </c>
      <c r="F161" s="34"/>
      <c r="G161" s="34">
        <f>'4 кв 2013'!G161/3</f>
        <v>45210.083333333336</v>
      </c>
      <c r="H161" s="34"/>
    </row>
    <row r="162" spans="1:8" ht="13.5" thickBot="1">
      <c r="A162" s="43"/>
      <c r="B162" s="41"/>
      <c r="C162" s="6"/>
      <c r="D162" s="6"/>
      <c r="E162" s="10" t="s">
        <v>31</v>
      </c>
      <c r="F162" s="34"/>
      <c r="G162" s="34">
        <f>'4 кв 2013'!G162/3</f>
        <v>10340.83</v>
      </c>
      <c r="H162" s="34"/>
    </row>
    <row r="163" spans="1:8" ht="13.5" thickBot="1">
      <c r="A163" s="43"/>
      <c r="B163" s="41"/>
      <c r="C163" s="6"/>
      <c r="D163" s="6"/>
      <c r="E163" s="10" t="s">
        <v>32</v>
      </c>
      <c r="F163" s="34"/>
      <c r="G163" s="34">
        <f>'4 кв 2013'!G163/3</f>
        <v>28360.62</v>
      </c>
      <c r="H163" s="34"/>
    </row>
    <row r="164" spans="1:8" ht="13.5" thickBot="1">
      <c r="A164" s="43"/>
      <c r="B164" s="41"/>
      <c r="C164" s="6"/>
      <c r="D164" s="6"/>
      <c r="E164" s="10" t="s">
        <v>33</v>
      </c>
      <c r="F164" s="34"/>
      <c r="G164" s="34">
        <f>'4 кв 2013'!G164/3</f>
        <v>2940.9133333333334</v>
      </c>
      <c r="H164" s="34"/>
    </row>
    <row r="165" spans="1:8" ht="13.5" thickBot="1">
      <c r="A165" s="43"/>
      <c r="B165" s="41"/>
      <c r="C165" s="6"/>
      <c r="D165" s="6"/>
      <c r="E165" s="10" t="s">
        <v>34</v>
      </c>
      <c r="F165" s="34"/>
      <c r="G165" s="34">
        <f>'4 кв 2013'!G165/3</f>
        <v>33598.973333333335</v>
      </c>
      <c r="H165" s="34"/>
    </row>
    <row r="166" spans="1:8" ht="24" thickBot="1">
      <c r="A166" s="43"/>
      <c r="B166" s="41"/>
      <c r="C166" s="6"/>
      <c r="D166" s="6"/>
      <c r="E166" s="10" t="s">
        <v>35</v>
      </c>
      <c r="F166" s="34"/>
      <c r="G166" s="34">
        <f>'4 кв 2013'!G166/3</f>
        <v>13278.306666666665</v>
      </c>
      <c r="H166" s="34"/>
    </row>
    <row r="167" spans="1:8" ht="13.5" thickBot="1">
      <c r="A167" s="43"/>
      <c r="B167" s="41"/>
      <c r="C167" s="6"/>
      <c r="D167" s="6"/>
      <c r="E167" s="10" t="s">
        <v>36</v>
      </c>
      <c r="F167" s="34"/>
      <c r="G167" s="34" t="e">
        <f>'4 кв 2013'!G167/3</f>
        <v>#VALUE!</v>
      </c>
      <c r="H167" s="34"/>
    </row>
    <row r="168" spans="1:8" ht="24" thickBot="1">
      <c r="A168" s="43"/>
      <c r="B168" s="41"/>
      <c r="C168" s="6"/>
      <c r="D168" s="6"/>
      <c r="E168" s="10" t="s">
        <v>37</v>
      </c>
      <c r="F168" s="34"/>
      <c r="G168" s="34">
        <f>'4 кв 2013'!G168/3</f>
        <v>771.54</v>
      </c>
      <c r="H168" s="34"/>
    </row>
    <row r="169" spans="1:8" ht="24" thickBot="1">
      <c r="A169" s="43"/>
      <c r="B169" s="41"/>
      <c r="C169" s="6"/>
      <c r="D169" s="6"/>
      <c r="E169" s="10" t="s">
        <v>38</v>
      </c>
      <c r="F169" s="34"/>
      <c r="G169" s="34">
        <f>'4 кв 2013'!G169/3</f>
        <v>19713.843333333334</v>
      </c>
      <c r="H169" s="34"/>
    </row>
    <row r="170" spans="1:8" ht="24" thickBot="1">
      <c r="A170" s="43"/>
      <c r="B170" s="41"/>
      <c r="C170" s="6"/>
      <c r="D170" s="6"/>
      <c r="E170" s="10" t="s">
        <v>39</v>
      </c>
      <c r="F170" s="34"/>
      <c r="G170" s="34">
        <f>'4 кв 2013'!G170/3</f>
        <v>12928.773333333333</v>
      </c>
      <c r="H170" s="34"/>
    </row>
    <row r="171" spans="1:8" ht="24" thickBot="1">
      <c r="A171" s="43"/>
      <c r="B171" s="41"/>
      <c r="C171" s="6"/>
      <c r="D171" s="6"/>
      <c r="E171" s="10" t="s">
        <v>40</v>
      </c>
      <c r="F171" s="34"/>
      <c r="G171" s="34">
        <f>'4 кв 2013'!G171/3</f>
        <v>44712.38333333333</v>
      </c>
      <c r="H171" s="34"/>
    </row>
    <row r="172" spans="1:8" ht="13.5" thickBot="1">
      <c r="A172" s="43"/>
      <c r="B172" s="41"/>
      <c r="C172" s="6"/>
      <c r="D172" s="6"/>
      <c r="E172" s="10" t="s">
        <v>41</v>
      </c>
      <c r="F172" s="34"/>
      <c r="G172" s="34">
        <f>'4 кв 2013'!G172/3</f>
        <v>0</v>
      </c>
      <c r="H172" s="34"/>
    </row>
    <row r="173" spans="1:8" ht="24" thickBot="1">
      <c r="A173" s="43"/>
      <c r="B173" s="41"/>
      <c r="C173" s="6"/>
      <c r="D173" s="6"/>
      <c r="E173" s="10" t="s">
        <v>42</v>
      </c>
      <c r="F173" s="34"/>
      <c r="G173" s="34">
        <f>'4 кв 2013'!G173/3</f>
        <v>6038.006666666667</v>
      </c>
      <c r="H173" s="34"/>
    </row>
    <row r="174" spans="1:8" ht="13.5" thickBot="1">
      <c r="A174" s="43"/>
      <c r="B174" s="41"/>
      <c r="C174" s="6"/>
      <c r="D174" s="6"/>
      <c r="E174" s="10" t="s">
        <v>43</v>
      </c>
      <c r="F174" s="34"/>
      <c r="G174" s="34">
        <f>'4 кв 2013'!G174/3</f>
        <v>10.413333333333332</v>
      </c>
      <c r="H174" s="34"/>
    </row>
    <row r="175" spans="1:8" ht="13.5" thickBot="1">
      <c r="A175" s="43"/>
      <c r="B175" s="41"/>
      <c r="C175" s="6"/>
      <c r="D175" s="6"/>
      <c r="E175" s="10" t="s">
        <v>44</v>
      </c>
      <c r="F175" s="34"/>
      <c r="G175" s="34">
        <f>'4 кв 2013'!G175/3</f>
        <v>48613.81666666667</v>
      </c>
      <c r="H175" s="34"/>
    </row>
    <row r="176" spans="1:8" ht="13.5" thickBot="1">
      <c r="A176" s="43"/>
      <c r="B176" s="41"/>
      <c r="C176" s="6"/>
      <c r="D176" s="6"/>
      <c r="E176" s="10" t="s">
        <v>45</v>
      </c>
      <c r="F176" s="34"/>
      <c r="G176" s="34">
        <f>'4 кв 2013'!G176/3</f>
        <v>11353.93</v>
      </c>
      <c r="H176" s="34"/>
    </row>
    <row r="177" spans="1:8" ht="13.5" thickBot="1">
      <c r="A177" s="43"/>
      <c r="B177" s="41"/>
      <c r="C177" s="6"/>
      <c r="D177" s="6"/>
      <c r="E177" s="10" t="s">
        <v>46</v>
      </c>
      <c r="F177" s="34"/>
      <c r="G177" s="34">
        <f>'4 кв 2013'!G177/3</f>
        <v>60099.46333333334</v>
      </c>
      <c r="H177" s="34"/>
    </row>
    <row r="178" spans="1:8" ht="13.5" thickBot="1">
      <c r="A178" s="43"/>
      <c r="B178" s="41"/>
      <c r="C178" s="6"/>
      <c r="D178" s="6"/>
      <c r="E178" s="10" t="s">
        <v>47</v>
      </c>
      <c r="F178" s="34"/>
      <c r="G178" s="34">
        <f>'4 кв 2013'!G178/3</f>
        <v>2332.8433333333332</v>
      </c>
      <c r="H178" s="34"/>
    </row>
    <row r="179" spans="1:8" ht="13.5" thickBot="1">
      <c r="A179" s="43"/>
      <c r="B179" s="45"/>
      <c r="C179" s="12"/>
      <c r="D179" s="12"/>
      <c r="E179" s="24" t="s">
        <v>48</v>
      </c>
      <c r="F179" s="34"/>
      <c r="G179" s="34">
        <f>'4 кв 2013'!G179/3</f>
        <v>1106.2866666666666</v>
      </c>
      <c r="H179" s="34"/>
    </row>
    <row r="180" spans="1:8" ht="48" thickBot="1">
      <c r="A180" s="37">
        <v>7</v>
      </c>
      <c r="B180" s="40" t="s">
        <v>19</v>
      </c>
      <c r="C180" s="14"/>
      <c r="D180" s="14"/>
      <c r="E180" s="15" t="s">
        <v>21</v>
      </c>
      <c r="F180" s="34"/>
      <c r="G180" s="34">
        <f>'4 кв 2013'!G180/3</f>
        <v>20211.94</v>
      </c>
      <c r="H180" s="34"/>
    </row>
    <row r="181" spans="1:8" ht="24" thickBot="1">
      <c r="A181" s="38"/>
      <c r="B181" s="41"/>
      <c r="C181" s="6"/>
      <c r="D181" s="6"/>
      <c r="E181" s="10" t="s">
        <v>22</v>
      </c>
      <c r="F181" s="34"/>
      <c r="G181" s="34">
        <f>'4 кв 2013'!G181/3</f>
        <v>5272.663333333333</v>
      </c>
      <c r="H181" s="34"/>
    </row>
    <row r="182" spans="1:8" ht="24" thickBot="1">
      <c r="A182" s="38"/>
      <c r="B182" s="41"/>
      <c r="C182" s="6"/>
      <c r="D182" s="6"/>
      <c r="E182" s="10" t="s">
        <v>23</v>
      </c>
      <c r="F182" s="34"/>
      <c r="G182" s="34">
        <f>'4 кв 2013'!G182/3</f>
        <v>67706.64333333333</v>
      </c>
      <c r="H182" s="34"/>
    </row>
    <row r="183" spans="1:8" ht="13.5" thickBot="1">
      <c r="A183" s="38"/>
      <c r="B183" s="41"/>
      <c r="C183" s="6"/>
      <c r="D183" s="6"/>
      <c r="E183" s="10" t="s">
        <v>24</v>
      </c>
      <c r="F183" s="34"/>
      <c r="G183" s="34">
        <f>'4 кв 2013'!G183/3</f>
        <v>10096.873333333333</v>
      </c>
      <c r="H183" s="34"/>
    </row>
    <row r="184" spans="1:8" ht="13.5" thickBot="1">
      <c r="A184" s="38"/>
      <c r="B184" s="41"/>
      <c r="C184" s="6"/>
      <c r="D184" s="6"/>
      <c r="E184" s="10" t="s">
        <v>25</v>
      </c>
      <c r="F184" s="34"/>
      <c r="G184" s="34">
        <f>'4 кв 2013'!G184/3</f>
        <v>14156.339999999998</v>
      </c>
      <c r="H184" s="34"/>
    </row>
    <row r="185" spans="1:8" ht="13.5" thickBot="1">
      <c r="A185" s="38"/>
      <c r="B185" s="41"/>
      <c r="C185" s="6"/>
      <c r="D185" s="6"/>
      <c r="E185" s="10" t="s">
        <v>26</v>
      </c>
      <c r="F185" s="34"/>
      <c r="G185" s="34">
        <f>'4 кв 2013'!G185/3</f>
        <v>1961.4866666666667</v>
      </c>
      <c r="H185" s="34"/>
    </row>
    <row r="186" spans="1:8" ht="13.5" thickBot="1">
      <c r="A186" s="38"/>
      <c r="B186" s="41"/>
      <c r="C186" s="6"/>
      <c r="D186" s="6"/>
      <c r="E186" s="10" t="s">
        <v>27</v>
      </c>
      <c r="F186" s="34"/>
      <c r="G186" s="34">
        <f>'4 кв 2013'!G186/3</f>
        <v>57501.88333333333</v>
      </c>
      <c r="H186" s="34"/>
    </row>
    <row r="187" spans="1:8" ht="13.5" thickBot="1">
      <c r="A187" s="38"/>
      <c r="B187" s="41"/>
      <c r="C187" s="6"/>
      <c r="D187" s="6"/>
      <c r="E187" s="10" t="s">
        <v>28</v>
      </c>
      <c r="F187" s="34"/>
      <c r="G187" s="34">
        <f>'4 кв 2013'!G187/3</f>
        <v>5893.563333333333</v>
      </c>
      <c r="H187" s="34"/>
    </row>
    <row r="188" spans="1:8" ht="13.5" thickBot="1">
      <c r="A188" s="38"/>
      <c r="B188" s="41"/>
      <c r="C188" s="6"/>
      <c r="D188" s="6"/>
      <c r="E188" s="10" t="s">
        <v>29</v>
      </c>
      <c r="F188" s="34"/>
      <c r="G188" s="34">
        <f>'4 кв 2013'!G188/3</f>
        <v>139609.23</v>
      </c>
      <c r="H188" s="34"/>
    </row>
    <row r="189" spans="1:8" ht="13.5" thickBot="1">
      <c r="A189" s="38"/>
      <c r="B189" s="41"/>
      <c r="C189" s="6"/>
      <c r="D189" s="6"/>
      <c r="E189" s="10" t="s">
        <v>30</v>
      </c>
      <c r="F189" s="34"/>
      <c r="G189" s="34">
        <f>'4 кв 2013'!G189/3</f>
        <v>37627.03</v>
      </c>
      <c r="H189" s="34"/>
    </row>
    <row r="190" spans="1:8" ht="13.5" thickBot="1">
      <c r="A190" s="38"/>
      <c r="B190" s="41"/>
      <c r="C190" s="6"/>
      <c r="D190" s="6"/>
      <c r="E190" s="10" t="s">
        <v>31</v>
      </c>
      <c r="F190" s="34"/>
      <c r="G190" s="34">
        <f>'4 кв 2013'!G190/3</f>
        <v>8606.373333333333</v>
      </c>
      <c r="H190" s="34"/>
    </row>
    <row r="191" spans="1:8" ht="13.5" thickBot="1">
      <c r="A191" s="38"/>
      <c r="B191" s="41"/>
      <c r="C191" s="6"/>
      <c r="D191" s="6"/>
      <c r="E191" s="10" t="s">
        <v>32</v>
      </c>
      <c r="F191" s="34"/>
      <c r="G191" s="34">
        <f>'4 кв 2013'!G191/3</f>
        <v>23603.716666666664</v>
      </c>
      <c r="H191" s="34"/>
    </row>
    <row r="192" spans="1:8" ht="13.5" thickBot="1">
      <c r="A192" s="38"/>
      <c r="B192" s="41"/>
      <c r="C192" s="6"/>
      <c r="D192" s="6"/>
      <c r="E192" s="10" t="s">
        <v>33</v>
      </c>
      <c r="F192" s="34"/>
      <c r="G192" s="34">
        <f>'4 кв 2013'!G192/3</f>
        <v>2447.64</v>
      </c>
      <c r="H192" s="34"/>
    </row>
    <row r="193" spans="1:8" ht="13.5" thickBot="1">
      <c r="A193" s="38"/>
      <c r="B193" s="41"/>
      <c r="C193" s="6"/>
      <c r="D193" s="6"/>
      <c r="E193" s="10" t="s">
        <v>34</v>
      </c>
      <c r="F193" s="34"/>
      <c r="G193" s="34">
        <f>'4 кв 2013'!G193/3</f>
        <v>27963.443333333333</v>
      </c>
      <c r="H193" s="34"/>
    </row>
    <row r="194" spans="1:8" ht="24" thickBot="1">
      <c r="A194" s="38"/>
      <c r="B194" s="41"/>
      <c r="C194" s="6"/>
      <c r="D194" s="6"/>
      <c r="E194" s="10" t="s">
        <v>35</v>
      </c>
      <c r="F194" s="34"/>
      <c r="G194" s="34">
        <f>'4 кв 2013'!G194/3</f>
        <v>11048.373333333335</v>
      </c>
      <c r="H194" s="34"/>
    </row>
    <row r="195" spans="1:8" ht="13.5" thickBot="1">
      <c r="A195" s="38"/>
      <c r="B195" s="41"/>
      <c r="C195" s="6"/>
      <c r="D195" s="6"/>
      <c r="E195" s="10" t="s">
        <v>36</v>
      </c>
      <c r="F195" s="34"/>
      <c r="G195" s="34">
        <f>'4 кв 2013'!G195/3</f>
        <v>8267.973333333333</v>
      </c>
      <c r="H195" s="34"/>
    </row>
    <row r="196" spans="1:8" ht="24" thickBot="1">
      <c r="A196" s="38"/>
      <c r="B196" s="41"/>
      <c r="C196" s="6"/>
      <c r="D196" s="6"/>
      <c r="E196" s="10" t="s">
        <v>37</v>
      </c>
      <c r="F196" s="34"/>
      <c r="G196" s="34">
        <f>'4 кв 2013'!G196/3</f>
        <v>642.13</v>
      </c>
      <c r="H196" s="34"/>
    </row>
    <row r="197" spans="1:8" ht="24" thickBot="1">
      <c r="A197" s="38"/>
      <c r="B197" s="41"/>
      <c r="C197" s="6"/>
      <c r="D197" s="6"/>
      <c r="E197" s="10" t="s">
        <v>38</v>
      </c>
      <c r="F197" s="34"/>
      <c r="G197" s="34">
        <f>'4 кв 2013'!G197/3</f>
        <v>16407.263333333332</v>
      </c>
      <c r="H197" s="34"/>
    </row>
    <row r="198" spans="1:8" ht="24" thickBot="1">
      <c r="A198" s="38"/>
      <c r="B198" s="41"/>
      <c r="C198" s="6"/>
      <c r="D198" s="6"/>
      <c r="E198" s="10" t="s">
        <v>39</v>
      </c>
      <c r="F198" s="34"/>
      <c r="G198" s="34">
        <f>'4 кв 2013'!G198/3</f>
        <v>10760.24</v>
      </c>
      <c r="H198" s="34"/>
    </row>
    <row r="199" spans="1:8" ht="24" thickBot="1">
      <c r="A199" s="38"/>
      <c r="B199" s="41"/>
      <c r="C199" s="6"/>
      <c r="D199" s="6"/>
      <c r="E199" s="10" t="s">
        <v>40</v>
      </c>
      <c r="F199" s="34"/>
      <c r="G199" s="34">
        <f>'4 кв 2013'!G199/3</f>
        <v>37212.806666666664</v>
      </c>
      <c r="H199" s="34"/>
    </row>
    <row r="200" spans="1:8" ht="13.5" thickBot="1">
      <c r="A200" s="38"/>
      <c r="B200" s="41"/>
      <c r="C200" s="6"/>
      <c r="D200" s="6"/>
      <c r="E200" s="10" t="s">
        <v>41</v>
      </c>
      <c r="F200" s="34"/>
      <c r="G200" s="34">
        <f>'4 кв 2013'!G200/3</f>
        <v>0</v>
      </c>
      <c r="H200" s="34"/>
    </row>
    <row r="201" spans="1:8" ht="24" thickBot="1">
      <c r="A201" s="38"/>
      <c r="B201" s="41"/>
      <c r="C201" s="6"/>
      <c r="D201" s="6"/>
      <c r="E201" s="10" t="s">
        <v>42</v>
      </c>
      <c r="F201" s="34"/>
      <c r="G201" s="34">
        <f>'4 кв 2013'!G201/3</f>
        <v>5025.253333333333</v>
      </c>
      <c r="H201" s="34"/>
    </row>
    <row r="202" spans="1:8" ht="13.5" thickBot="1">
      <c r="A202" s="38"/>
      <c r="B202" s="41"/>
      <c r="C202" s="6"/>
      <c r="D202" s="6"/>
      <c r="E202" s="10" t="s">
        <v>43</v>
      </c>
      <c r="F202" s="34"/>
      <c r="G202" s="34">
        <f>'4 кв 2013'!G202/3</f>
        <v>8.666666666666666</v>
      </c>
      <c r="H202" s="34"/>
    </row>
    <row r="203" spans="1:8" ht="13.5" thickBot="1">
      <c r="A203" s="38"/>
      <c r="B203" s="41"/>
      <c r="C203" s="6"/>
      <c r="D203" s="6"/>
      <c r="E203" s="10" t="s">
        <v>44</v>
      </c>
      <c r="F203" s="34"/>
      <c r="G203" s="34">
        <f>'4 кв 2013'!G203/3</f>
        <v>40459.85333333333</v>
      </c>
      <c r="H203" s="34"/>
    </row>
    <row r="204" spans="1:8" ht="13.5" thickBot="1">
      <c r="A204" s="38"/>
      <c r="B204" s="41"/>
      <c r="C204" s="6"/>
      <c r="D204" s="6"/>
      <c r="E204" s="10" t="s">
        <v>45</v>
      </c>
      <c r="F204" s="34"/>
      <c r="G204" s="34">
        <f>'4 кв 2013'!G204/3</f>
        <v>9449.543333333333</v>
      </c>
      <c r="H204" s="34"/>
    </row>
    <row r="205" spans="1:8" ht="13.5" thickBot="1">
      <c r="A205" s="38"/>
      <c r="B205" s="41"/>
      <c r="C205" s="6"/>
      <c r="D205" s="6"/>
      <c r="E205" s="10" t="s">
        <v>46</v>
      </c>
      <c r="F205" s="34"/>
      <c r="G205" s="34">
        <f>'4 кв 2013'!G205/3</f>
        <v>50019.02</v>
      </c>
      <c r="H205" s="34"/>
    </row>
    <row r="206" spans="1:8" ht="13.5" thickBot="1">
      <c r="A206" s="38"/>
      <c r="B206" s="41"/>
      <c r="C206" s="6"/>
      <c r="D206" s="6"/>
      <c r="E206" s="10" t="s">
        <v>47</v>
      </c>
      <c r="F206" s="34"/>
      <c r="G206" s="34">
        <f>'4 кв 2013'!G206/3</f>
        <v>1941.5533333333333</v>
      </c>
      <c r="H206" s="34"/>
    </row>
    <row r="207" spans="1:8" ht="13.5" thickBot="1">
      <c r="A207" s="39"/>
      <c r="B207" s="42"/>
      <c r="C207" s="18"/>
      <c r="D207" s="18"/>
      <c r="E207" s="19" t="s">
        <v>48</v>
      </c>
      <c r="F207" s="34"/>
      <c r="G207" s="34">
        <f>'4 кв 2013'!G207/3</f>
        <v>920.7399999999999</v>
      </c>
      <c r="H207" s="34"/>
    </row>
    <row r="208" spans="1:8" ht="48" thickBot="1">
      <c r="A208" s="46" t="s">
        <v>49</v>
      </c>
      <c r="B208" s="40" t="s">
        <v>20</v>
      </c>
      <c r="C208" s="21"/>
      <c r="D208" s="21"/>
      <c r="E208" s="15" t="s">
        <v>21</v>
      </c>
      <c r="F208" s="34"/>
      <c r="G208" s="34">
        <f>'4 кв 2013'!G208/3</f>
        <v>1330.75</v>
      </c>
      <c r="H208" s="34"/>
    </row>
    <row r="209" spans="1:8" ht="24" thickBot="1">
      <c r="A209" s="47"/>
      <c r="B209" s="41"/>
      <c r="C209" s="8"/>
      <c r="D209" s="8"/>
      <c r="E209" s="10" t="s">
        <v>22</v>
      </c>
      <c r="F209" s="34"/>
      <c r="G209" s="34">
        <f>'4 кв 2013'!G209/3</f>
        <v>347.15000000000003</v>
      </c>
      <c r="H209" s="34"/>
    </row>
    <row r="210" spans="1:8" ht="24" thickBot="1">
      <c r="A210" s="47"/>
      <c r="B210" s="41"/>
      <c r="C210" s="8"/>
      <c r="D210" s="8"/>
      <c r="E210" s="10" t="s">
        <v>23</v>
      </c>
      <c r="F210" s="34"/>
      <c r="G210" s="34">
        <f>'4 кв 2013'!G210/3</f>
        <v>4457.786666666667</v>
      </c>
      <c r="H210" s="34"/>
    </row>
    <row r="211" spans="1:8" ht="13.5" thickBot="1">
      <c r="A211" s="47"/>
      <c r="B211" s="41"/>
      <c r="C211" s="8"/>
      <c r="D211" s="8"/>
      <c r="E211" s="10" t="s">
        <v>24</v>
      </c>
      <c r="F211" s="34"/>
      <c r="G211" s="34">
        <f>'4 кв 2013'!G211/3</f>
        <v>664.7766666666666</v>
      </c>
      <c r="H211" s="34"/>
    </row>
    <row r="212" spans="1:8" ht="13.5" thickBot="1">
      <c r="A212" s="47"/>
      <c r="B212" s="41"/>
      <c r="C212" s="8"/>
      <c r="D212" s="8"/>
      <c r="E212" s="10" t="s">
        <v>25</v>
      </c>
      <c r="F212" s="34"/>
      <c r="G212" s="34">
        <f>'4 кв 2013'!G212/3</f>
        <v>932.0500000000001</v>
      </c>
      <c r="H212" s="34"/>
    </row>
    <row r="213" spans="1:8" ht="13.5" thickBot="1">
      <c r="A213" s="47"/>
      <c r="B213" s="41"/>
      <c r="C213" s="8"/>
      <c r="D213" s="8"/>
      <c r="E213" s="10" t="s">
        <v>26</v>
      </c>
      <c r="F213" s="34"/>
      <c r="G213" s="34">
        <f>'4 кв 2013'!G213/3</f>
        <v>129.14333333333335</v>
      </c>
      <c r="H213" s="34"/>
    </row>
    <row r="214" spans="1:8" ht="13.5" thickBot="1">
      <c r="A214" s="47"/>
      <c r="B214" s="41"/>
      <c r="C214" s="8"/>
      <c r="D214" s="8"/>
      <c r="E214" s="10" t="s">
        <v>27</v>
      </c>
      <c r="F214" s="34"/>
      <c r="G214" s="34">
        <f>'4 кв 2013'!G214/3</f>
        <v>3785.9066666666663</v>
      </c>
      <c r="H214" s="34"/>
    </row>
    <row r="215" spans="1:8" ht="13.5" thickBot="1">
      <c r="A215" s="47"/>
      <c r="B215" s="41"/>
      <c r="C215" s="8"/>
      <c r="D215" s="8"/>
      <c r="E215" s="10" t="s">
        <v>28</v>
      </c>
      <c r="F215" s="34"/>
      <c r="G215" s="34">
        <f>'4 кв 2013'!G215/3</f>
        <v>388.03</v>
      </c>
      <c r="H215" s="34"/>
    </row>
    <row r="216" spans="1:8" ht="13.5" thickBot="1">
      <c r="A216" s="47"/>
      <c r="B216" s="41"/>
      <c r="C216" s="8"/>
      <c r="D216" s="8"/>
      <c r="E216" s="10" t="s">
        <v>29</v>
      </c>
      <c r="F216" s="34"/>
      <c r="G216" s="34">
        <f>'4 кв 2013'!G216/3</f>
        <v>9191.83</v>
      </c>
      <c r="H216" s="34"/>
    </row>
    <row r="217" spans="1:8" ht="13.5" thickBot="1">
      <c r="A217" s="47"/>
      <c r="B217" s="41"/>
      <c r="C217" s="8"/>
      <c r="D217" s="8"/>
      <c r="E217" s="10" t="s">
        <v>30</v>
      </c>
      <c r="F217" s="34"/>
      <c r="G217" s="34">
        <f>'4 кв 2013'!G217/3</f>
        <v>2477.3533333333335</v>
      </c>
      <c r="H217" s="34"/>
    </row>
    <row r="218" spans="1:8" ht="13.5" thickBot="1">
      <c r="A218" s="47"/>
      <c r="B218" s="41"/>
      <c r="C218" s="8"/>
      <c r="D218" s="8"/>
      <c r="E218" s="10" t="s">
        <v>31</v>
      </c>
      <c r="F218" s="34"/>
      <c r="G218" s="34">
        <f>'4 кв 2013'!G218/3</f>
        <v>566.64</v>
      </c>
      <c r="H218" s="34"/>
    </row>
    <row r="219" spans="1:8" ht="13.5" thickBot="1">
      <c r="A219" s="47"/>
      <c r="B219" s="41"/>
      <c r="C219" s="8"/>
      <c r="D219" s="8"/>
      <c r="E219" s="10" t="s">
        <v>32</v>
      </c>
      <c r="F219" s="34"/>
      <c r="G219" s="34">
        <f>'4 кв 2013'!G219/3</f>
        <v>1554.0600000000002</v>
      </c>
      <c r="H219" s="34"/>
    </row>
    <row r="220" spans="1:8" ht="13.5" thickBot="1">
      <c r="A220" s="47"/>
      <c r="B220" s="41"/>
      <c r="C220" s="8"/>
      <c r="D220" s="8"/>
      <c r="E220" s="10" t="s">
        <v>33</v>
      </c>
      <c r="F220" s="34"/>
      <c r="G220" s="34">
        <f>'4 кв 2013'!G220/3</f>
        <v>161.15</v>
      </c>
      <c r="H220" s="34"/>
    </row>
    <row r="221" spans="1:8" ht="13.5" thickBot="1">
      <c r="A221" s="47"/>
      <c r="B221" s="41"/>
      <c r="C221" s="8"/>
      <c r="D221" s="8"/>
      <c r="E221" s="10" t="s">
        <v>34</v>
      </c>
      <c r="F221" s="34"/>
      <c r="G221" s="34">
        <f>'4 кв 2013'!G221/3</f>
        <v>1841.1033333333335</v>
      </c>
      <c r="H221" s="34"/>
    </row>
    <row r="222" spans="1:8" ht="24" thickBot="1">
      <c r="A222" s="47"/>
      <c r="B222" s="41"/>
      <c r="C222" s="8"/>
      <c r="D222" s="8"/>
      <c r="E222" s="10" t="s">
        <v>35</v>
      </c>
      <c r="F222" s="34"/>
      <c r="G222" s="34">
        <f>'4 кв 2013'!G222/3</f>
        <v>727.4200000000001</v>
      </c>
      <c r="H222" s="34"/>
    </row>
    <row r="223" spans="1:8" ht="13.5" thickBot="1">
      <c r="A223" s="47"/>
      <c r="B223" s="41"/>
      <c r="C223" s="8"/>
      <c r="D223" s="8"/>
      <c r="E223" s="10" t="s">
        <v>36</v>
      </c>
      <c r="F223" s="34"/>
      <c r="G223" s="34">
        <f>'4 кв 2013'!G223/3</f>
        <v>544.3633333333333</v>
      </c>
      <c r="H223" s="34"/>
    </row>
    <row r="224" spans="1:8" ht="24" thickBot="1">
      <c r="A224" s="47"/>
      <c r="B224" s="41"/>
      <c r="C224" s="8"/>
      <c r="D224" s="8"/>
      <c r="E224" s="10" t="s">
        <v>37</v>
      </c>
      <c r="F224" s="34"/>
      <c r="G224" s="34">
        <f>'4 кв 2013'!G224/3</f>
        <v>42.276666666666664</v>
      </c>
      <c r="H224" s="34"/>
    </row>
    <row r="225" spans="1:8" ht="24" thickBot="1">
      <c r="A225" s="47"/>
      <c r="B225" s="41"/>
      <c r="C225" s="8"/>
      <c r="D225" s="8"/>
      <c r="E225" s="10" t="s">
        <v>38</v>
      </c>
      <c r="F225" s="34"/>
      <c r="G225" s="34">
        <f>'4 кв 2013'!G225/3</f>
        <v>1080.25</v>
      </c>
      <c r="H225" s="34"/>
    </row>
    <row r="226" spans="1:8" ht="24" thickBot="1">
      <c r="A226" s="47"/>
      <c r="B226" s="41"/>
      <c r="C226" s="8"/>
      <c r="D226" s="8"/>
      <c r="E226" s="10" t="s">
        <v>39</v>
      </c>
      <c r="F226" s="34"/>
      <c r="G226" s="34">
        <f>'4 кв 2013'!G226/3</f>
        <v>708.4499999999999</v>
      </c>
      <c r="H226" s="34"/>
    </row>
    <row r="227" spans="1:8" ht="24" thickBot="1">
      <c r="A227" s="47"/>
      <c r="B227" s="41"/>
      <c r="C227" s="8"/>
      <c r="D227" s="8"/>
      <c r="E227" s="10" t="s">
        <v>40</v>
      </c>
      <c r="F227" s="34"/>
      <c r="G227" s="34">
        <f>'4 кв 2013'!G227/3</f>
        <v>2450.08</v>
      </c>
      <c r="H227" s="34"/>
    </row>
    <row r="228" spans="1:8" ht="13.5" thickBot="1">
      <c r="A228" s="47"/>
      <c r="B228" s="41"/>
      <c r="C228" s="8"/>
      <c r="D228" s="8"/>
      <c r="E228" s="10" t="s">
        <v>41</v>
      </c>
      <c r="F228" s="34"/>
      <c r="G228" s="34">
        <f>'4 кв 2013'!G228/3</f>
        <v>0</v>
      </c>
      <c r="H228" s="34"/>
    </row>
    <row r="229" spans="1:8" ht="24" thickBot="1">
      <c r="A229" s="47"/>
      <c r="B229" s="41"/>
      <c r="C229" s="8"/>
      <c r="D229" s="8"/>
      <c r="E229" s="10" t="s">
        <v>42</v>
      </c>
      <c r="F229" s="34"/>
      <c r="G229" s="34">
        <f>'4 кв 2013'!G229/3</f>
        <v>330.86333333333334</v>
      </c>
      <c r="H229" s="34"/>
    </row>
    <row r="230" spans="1:8" ht="13.5" thickBot="1">
      <c r="A230" s="47"/>
      <c r="B230" s="41"/>
      <c r="C230" s="8"/>
      <c r="D230" s="8"/>
      <c r="E230" s="10" t="s">
        <v>43</v>
      </c>
      <c r="F230" s="34"/>
      <c r="G230" s="34">
        <f>'4 кв 2013'!G230/3</f>
        <v>0.5733333333333334</v>
      </c>
      <c r="H230" s="34"/>
    </row>
    <row r="231" spans="1:8" ht="13.5" thickBot="1">
      <c r="A231" s="47"/>
      <c r="B231" s="41"/>
      <c r="C231" s="8"/>
      <c r="D231" s="8"/>
      <c r="E231" s="10" t="s">
        <v>44</v>
      </c>
      <c r="F231" s="34"/>
      <c r="G231" s="34">
        <f>'4 кв 2013'!G231/3</f>
        <v>2663.866666666667</v>
      </c>
      <c r="H231" s="34"/>
    </row>
    <row r="232" spans="1:8" ht="13.5" thickBot="1">
      <c r="A232" s="47"/>
      <c r="B232" s="41"/>
      <c r="C232" s="8"/>
      <c r="D232" s="8"/>
      <c r="E232" s="10" t="s">
        <v>45</v>
      </c>
      <c r="F232" s="34"/>
      <c r="G232" s="34">
        <f>'4 кв 2013'!G232/3</f>
        <v>622.16</v>
      </c>
      <c r="H232" s="34"/>
    </row>
    <row r="233" spans="1:8" ht="13.5" thickBot="1">
      <c r="A233" s="47"/>
      <c r="B233" s="41"/>
      <c r="C233" s="8"/>
      <c r="D233" s="8"/>
      <c r="E233" s="10" t="s">
        <v>46</v>
      </c>
      <c r="F233" s="34"/>
      <c r="G233" s="34">
        <f>'4 кв 2013'!G233/3</f>
        <v>3293.24</v>
      </c>
      <c r="H233" s="34"/>
    </row>
    <row r="234" spans="1:8" ht="13.5" thickBot="1">
      <c r="A234" s="47"/>
      <c r="B234" s="41"/>
      <c r="C234" s="8"/>
      <c r="D234" s="8"/>
      <c r="E234" s="10" t="s">
        <v>47</v>
      </c>
      <c r="F234" s="34"/>
      <c r="G234" s="34">
        <f>'4 кв 2013'!G234/3</f>
        <v>127.83</v>
      </c>
      <c r="H234" s="34"/>
    </row>
    <row r="235" spans="1:8" ht="13.5" thickBot="1">
      <c r="A235" s="48"/>
      <c r="B235" s="42"/>
      <c r="C235" s="23"/>
      <c r="D235" s="23"/>
      <c r="E235" s="19" t="s">
        <v>48</v>
      </c>
      <c r="F235" s="34"/>
      <c r="G235" s="34">
        <f>'4 кв 2013'!G235/3</f>
        <v>60.620000000000005</v>
      </c>
      <c r="H235" s="34"/>
    </row>
    <row r="236" spans="1:8" ht="48">
      <c r="A236" s="37">
        <v>1</v>
      </c>
      <c r="B236" s="40" t="s">
        <v>58</v>
      </c>
      <c r="C236" s="174"/>
      <c r="D236" s="174"/>
      <c r="E236" s="175" t="s">
        <v>21</v>
      </c>
      <c r="F236" s="174"/>
      <c r="G236" s="184">
        <v>8000</v>
      </c>
      <c r="H236" s="176"/>
    </row>
    <row r="237" spans="1:8" ht="24">
      <c r="A237" s="38"/>
      <c r="B237" s="41"/>
      <c r="C237" s="170"/>
      <c r="D237" s="170"/>
      <c r="E237" s="172" t="s">
        <v>22</v>
      </c>
      <c r="F237" s="170"/>
      <c r="G237" s="184">
        <v>6050</v>
      </c>
      <c r="H237" s="177"/>
    </row>
    <row r="238" spans="1:8" ht="24">
      <c r="A238" s="38"/>
      <c r="B238" s="41"/>
      <c r="C238" s="170"/>
      <c r="D238" s="170"/>
      <c r="E238" s="172" t="s">
        <v>23</v>
      </c>
      <c r="F238" s="170"/>
      <c r="G238" s="184">
        <v>27670</v>
      </c>
      <c r="H238" s="177"/>
    </row>
    <row r="239" spans="1:8" ht="12.75">
      <c r="A239" s="38"/>
      <c r="B239" s="41"/>
      <c r="C239" s="170"/>
      <c r="D239" s="170"/>
      <c r="E239" s="172" t="s">
        <v>24</v>
      </c>
      <c r="F239" s="170"/>
      <c r="G239" s="184">
        <v>21730</v>
      </c>
      <c r="H239" s="177"/>
    </row>
    <row r="240" spans="1:8" ht="12.75">
      <c r="A240" s="38"/>
      <c r="B240" s="41"/>
      <c r="C240" s="170"/>
      <c r="D240" s="170"/>
      <c r="E240" s="172" t="s">
        <v>25</v>
      </c>
      <c r="F240" s="170"/>
      <c r="G240" s="184">
        <v>0</v>
      </c>
      <c r="H240" s="177"/>
    </row>
    <row r="241" spans="1:8" ht="12.75">
      <c r="A241" s="38"/>
      <c r="B241" s="41"/>
      <c r="C241" s="170"/>
      <c r="D241" s="170"/>
      <c r="E241" s="172" t="s">
        <v>26</v>
      </c>
      <c r="F241" s="170"/>
      <c r="G241" s="184">
        <v>0</v>
      </c>
      <c r="H241" s="177"/>
    </row>
    <row r="242" spans="1:8" ht="12.75">
      <c r="A242" s="38"/>
      <c r="B242" s="41"/>
      <c r="C242" s="170"/>
      <c r="D242" s="170"/>
      <c r="E242" s="172" t="s">
        <v>59</v>
      </c>
      <c r="F242" s="170"/>
      <c r="G242" s="184">
        <v>60480</v>
      </c>
      <c r="H242" s="177"/>
    </row>
    <row r="243" spans="1:8" ht="12.75">
      <c r="A243" s="38"/>
      <c r="B243" s="41"/>
      <c r="C243" s="170"/>
      <c r="D243" s="170"/>
      <c r="E243" s="172" t="s">
        <v>28</v>
      </c>
      <c r="F243" s="171"/>
      <c r="G243" s="184">
        <v>4510</v>
      </c>
      <c r="H243" s="180"/>
    </row>
    <row r="244" spans="1:8" ht="12.75">
      <c r="A244" s="38"/>
      <c r="B244" s="41"/>
      <c r="C244" s="170"/>
      <c r="D244" s="170"/>
      <c r="E244" s="172" t="s">
        <v>29</v>
      </c>
      <c r="F244" s="173"/>
      <c r="G244" s="184">
        <v>154410</v>
      </c>
      <c r="H244" s="181"/>
    </row>
    <row r="245" spans="1:8" ht="12.75">
      <c r="A245" s="38"/>
      <c r="B245" s="41"/>
      <c r="C245" s="170"/>
      <c r="D245" s="170"/>
      <c r="E245" s="172" t="s">
        <v>30</v>
      </c>
      <c r="F245" s="173"/>
      <c r="G245" s="184">
        <v>23000</v>
      </c>
      <c r="H245" s="181"/>
    </row>
    <row r="246" spans="1:8" ht="12.75">
      <c r="A246" s="38"/>
      <c r="B246" s="41"/>
      <c r="C246" s="170"/>
      <c r="D246" s="170"/>
      <c r="E246" s="172" t="s">
        <v>31</v>
      </c>
      <c r="F246" s="173"/>
      <c r="G246" s="184">
        <v>0</v>
      </c>
      <c r="H246" s="181"/>
    </row>
    <row r="247" spans="1:8" ht="12.75">
      <c r="A247" s="38"/>
      <c r="B247" s="41"/>
      <c r="C247" s="170"/>
      <c r="D247" s="170"/>
      <c r="E247" s="172" t="s">
        <v>32</v>
      </c>
      <c r="F247" s="173"/>
      <c r="G247" s="184">
        <v>229160</v>
      </c>
      <c r="H247" s="181"/>
    </row>
    <row r="248" spans="1:8" ht="12.75">
      <c r="A248" s="38"/>
      <c r="B248" s="41"/>
      <c r="C248" s="170"/>
      <c r="D248" s="170"/>
      <c r="E248" s="172" t="s">
        <v>33</v>
      </c>
      <c r="F248" s="173"/>
      <c r="G248" s="184">
        <v>0</v>
      </c>
      <c r="H248" s="181"/>
    </row>
    <row r="249" spans="1:8" ht="12.75">
      <c r="A249" s="38"/>
      <c r="B249" s="41"/>
      <c r="C249" s="170"/>
      <c r="D249" s="170"/>
      <c r="E249" s="172" t="s">
        <v>34</v>
      </c>
      <c r="F249" s="173"/>
      <c r="G249" s="184">
        <v>180050</v>
      </c>
      <c r="H249" s="181"/>
    </row>
    <row r="250" spans="1:8" ht="24">
      <c r="A250" s="38"/>
      <c r="B250" s="41"/>
      <c r="C250" s="170"/>
      <c r="D250" s="170"/>
      <c r="E250" s="172" t="s">
        <v>35</v>
      </c>
      <c r="F250" s="173"/>
      <c r="G250" s="184">
        <v>0</v>
      </c>
      <c r="H250" s="181"/>
    </row>
    <row r="251" spans="1:8" ht="12.75">
      <c r="A251" s="38"/>
      <c r="B251" s="41"/>
      <c r="C251" s="170"/>
      <c r="D251" s="170"/>
      <c r="E251" s="172" t="s">
        <v>36</v>
      </c>
      <c r="F251" s="173"/>
      <c r="G251" s="184">
        <v>0</v>
      </c>
      <c r="H251" s="181"/>
    </row>
    <row r="252" spans="1:8" ht="24">
      <c r="A252" s="38"/>
      <c r="B252" s="41"/>
      <c r="C252" s="170"/>
      <c r="D252" s="170"/>
      <c r="E252" s="172" t="s">
        <v>37</v>
      </c>
      <c r="F252" s="173"/>
      <c r="G252" s="184">
        <v>265550</v>
      </c>
      <c r="H252" s="181"/>
    </row>
    <row r="253" spans="1:8" ht="24">
      <c r="A253" s="38"/>
      <c r="B253" s="41"/>
      <c r="C253" s="170"/>
      <c r="D253" s="170"/>
      <c r="E253" s="172" t="s">
        <v>38</v>
      </c>
      <c r="F253" s="173"/>
      <c r="G253" s="184">
        <v>0</v>
      </c>
      <c r="H253" s="181"/>
    </row>
    <row r="254" spans="1:8" ht="24">
      <c r="A254" s="38"/>
      <c r="B254" s="41"/>
      <c r="C254" s="170"/>
      <c r="D254" s="170"/>
      <c r="E254" s="172" t="s">
        <v>39</v>
      </c>
      <c r="F254" s="173"/>
      <c r="G254" s="184">
        <v>14400</v>
      </c>
      <c r="H254" s="181"/>
    </row>
    <row r="255" spans="1:8" ht="24">
      <c r="A255" s="38"/>
      <c r="B255" s="41"/>
      <c r="C255" s="170"/>
      <c r="D255" s="170"/>
      <c r="E255" s="172" t="s">
        <v>40</v>
      </c>
      <c r="F255" s="173"/>
      <c r="G255" s="184">
        <v>0</v>
      </c>
      <c r="H255" s="181"/>
    </row>
    <row r="256" spans="1:8" ht="12.75">
      <c r="A256" s="38"/>
      <c r="B256" s="41"/>
      <c r="C256" s="170"/>
      <c r="D256" s="170"/>
      <c r="E256" s="172" t="s">
        <v>41</v>
      </c>
      <c r="F256" s="173"/>
      <c r="G256" s="184">
        <v>0</v>
      </c>
      <c r="H256" s="181"/>
    </row>
    <row r="257" spans="1:8" ht="24">
      <c r="A257" s="38"/>
      <c r="B257" s="41"/>
      <c r="C257" s="170"/>
      <c r="D257" s="170"/>
      <c r="E257" s="172" t="s">
        <v>42</v>
      </c>
      <c r="F257" s="173"/>
      <c r="G257" s="184">
        <v>0</v>
      </c>
      <c r="H257" s="181"/>
    </row>
    <row r="258" spans="1:8" ht="12.75">
      <c r="A258" s="38"/>
      <c r="B258" s="41"/>
      <c r="C258" s="170"/>
      <c r="D258" s="170"/>
      <c r="E258" s="172" t="s">
        <v>43</v>
      </c>
      <c r="F258" s="173"/>
      <c r="G258" s="184">
        <v>0</v>
      </c>
      <c r="H258" s="181"/>
    </row>
    <row r="259" spans="1:8" ht="12.75">
      <c r="A259" s="38"/>
      <c r="B259" s="41"/>
      <c r="C259" s="170"/>
      <c r="D259" s="170"/>
      <c r="E259" s="172" t="s">
        <v>44</v>
      </c>
      <c r="F259" s="173"/>
      <c r="G259" s="184">
        <v>84250</v>
      </c>
      <c r="H259" s="181"/>
    </row>
    <row r="260" spans="1:8" ht="12.75">
      <c r="A260" s="38"/>
      <c r="B260" s="41"/>
      <c r="C260" s="170"/>
      <c r="D260" s="170"/>
      <c r="E260" s="172" t="s">
        <v>45</v>
      </c>
      <c r="F260" s="173"/>
      <c r="G260" s="184">
        <v>15200</v>
      </c>
      <c r="H260" s="181"/>
    </row>
    <row r="261" spans="1:8" ht="12.75">
      <c r="A261" s="38"/>
      <c r="B261" s="41"/>
      <c r="C261" s="170"/>
      <c r="D261" s="170"/>
      <c r="E261" s="172" t="s">
        <v>46</v>
      </c>
      <c r="F261" s="173"/>
      <c r="G261" s="184">
        <v>0</v>
      </c>
      <c r="H261" s="181"/>
    </row>
    <row r="262" spans="1:8" ht="12.75">
      <c r="A262" s="38"/>
      <c r="B262" s="41"/>
      <c r="C262" s="170"/>
      <c r="D262" s="170"/>
      <c r="E262" s="172" t="s">
        <v>47</v>
      </c>
      <c r="F262" s="173"/>
      <c r="G262" s="184">
        <v>0</v>
      </c>
      <c r="H262" s="181"/>
    </row>
    <row r="263" spans="1:8" ht="13.5" thickBot="1">
      <c r="A263" s="39"/>
      <c r="B263" s="42"/>
      <c r="C263" s="178"/>
      <c r="D263" s="178"/>
      <c r="E263" s="179" t="s">
        <v>48</v>
      </c>
      <c r="F263" s="182"/>
      <c r="G263" s="184">
        <v>0</v>
      </c>
      <c r="H263" s="183"/>
    </row>
  </sheetData>
  <sheetProtection/>
  <mergeCells count="21">
    <mergeCell ref="A236:A263"/>
    <mergeCell ref="B236:B263"/>
    <mergeCell ref="A152:A179"/>
    <mergeCell ref="B152:B179"/>
    <mergeCell ref="A180:A207"/>
    <mergeCell ref="B180:B207"/>
    <mergeCell ref="A208:A235"/>
    <mergeCell ref="B208:B235"/>
    <mergeCell ref="A68:A95"/>
    <mergeCell ref="B68:B95"/>
    <mergeCell ref="A96:A123"/>
    <mergeCell ref="B96:B123"/>
    <mergeCell ref="A124:A151"/>
    <mergeCell ref="B124:B151"/>
    <mergeCell ref="A6:H6"/>
    <mergeCell ref="A7:H7"/>
    <mergeCell ref="A8:H8"/>
    <mergeCell ref="A12:A39"/>
    <mergeCell ref="B12:B39"/>
    <mergeCell ref="A40:A67"/>
    <mergeCell ref="B40:B67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landscape" paperSize="9" scale="1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3"/>
  <sheetViews>
    <sheetView view="pageBreakPreview" zoomScaleSheetLayoutView="100" zoomScalePageLayoutView="0" workbookViewId="0" topLeftCell="C1">
      <selection activeCell="C239" sqref="C239"/>
    </sheetView>
  </sheetViews>
  <sheetFormatPr defaultColWidth="9.125" defaultRowHeight="12.75"/>
  <cols>
    <col min="1" max="1" width="4.625" style="1" customWidth="1"/>
    <col min="2" max="2" width="29.50390625" style="1" customWidth="1"/>
    <col min="3" max="4" width="19.625" style="1" customWidth="1"/>
    <col min="5" max="5" width="52.50390625" style="1" customWidth="1"/>
    <col min="6" max="8" width="24.875" style="1" customWidth="1"/>
    <col min="9" max="16384" width="9.125" style="1" customWidth="1"/>
  </cols>
  <sheetData>
    <row r="1" ht="12.75">
      <c r="H1" s="2" t="s">
        <v>3</v>
      </c>
    </row>
    <row r="2" ht="12.75">
      <c r="H2" s="2" t="s">
        <v>1</v>
      </c>
    </row>
    <row r="3" ht="12.75">
      <c r="H3" s="2" t="s">
        <v>2</v>
      </c>
    </row>
    <row r="4" s="3" customFormat="1" ht="15"/>
    <row r="5" s="3" customFormat="1" ht="15"/>
    <row r="6" spans="1:8" ht="16.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6.5">
      <c r="A7" s="36" t="s">
        <v>5</v>
      </c>
      <c r="B7" s="36"/>
      <c r="C7" s="36"/>
      <c r="D7" s="36"/>
      <c r="E7" s="36"/>
      <c r="F7" s="36"/>
      <c r="G7" s="36"/>
      <c r="H7" s="36"/>
    </row>
    <row r="8" spans="1:8" ht="16.5">
      <c r="A8" s="36" t="s">
        <v>68</v>
      </c>
      <c r="B8" s="36"/>
      <c r="C8" s="36"/>
      <c r="D8" s="36"/>
      <c r="E8" s="36"/>
      <c r="F8" s="36"/>
      <c r="G8" s="36"/>
      <c r="H8" s="36"/>
    </row>
    <row r="9" s="3" customFormat="1" ht="15"/>
    <row r="10" spans="1:8" s="5" customFormat="1" ht="60.75">
      <c r="A10" s="4" t="s">
        <v>0</v>
      </c>
      <c r="B10" s="4" t="s">
        <v>8</v>
      </c>
      <c r="C10" s="4" t="s">
        <v>6</v>
      </c>
      <c r="D10" s="4" t="s">
        <v>7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7" customFormat="1" ht="10.5" thickBo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</row>
    <row r="12" spans="1:8" s="7" customFormat="1" ht="60" thickBot="1">
      <c r="A12" s="37">
        <v>1</v>
      </c>
      <c r="B12" s="40" t="s">
        <v>13</v>
      </c>
      <c r="C12" s="14"/>
      <c r="D12" s="14"/>
      <c r="E12" s="15" t="s">
        <v>21</v>
      </c>
      <c r="F12" s="34"/>
      <c r="G12" s="34">
        <f>'4 кв 2013'!G12/3</f>
        <v>82669.56333333334</v>
      </c>
      <c r="H12" s="34"/>
    </row>
    <row r="13" spans="1:8" s="7" customFormat="1" ht="24" thickBot="1">
      <c r="A13" s="38"/>
      <c r="B13" s="41"/>
      <c r="C13" s="6"/>
      <c r="D13" s="6"/>
      <c r="E13" s="10" t="s">
        <v>22</v>
      </c>
      <c r="F13" s="34"/>
      <c r="G13" s="34">
        <f>'4 кв 2013'!G13/3</f>
        <v>21565.88666666667</v>
      </c>
      <c r="H13" s="34"/>
    </row>
    <row r="14" spans="1:8" s="7" customFormat="1" ht="24" thickBot="1">
      <c r="A14" s="38"/>
      <c r="B14" s="41"/>
      <c r="C14" s="6"/>
      <c r="D14" s="6"/>
      <c r="E14" s="10" t="s">
        <v>23</v>
      </c>
      <c r="F14" s="34"/>
      <c r="G14" s="34">
        <f>'4 кв 2013'!G14/3</f>
        <v>276929.13</v>
      </c>
      <c r="H14" s="34"/>
    </row>
    <row r="15" spans="1:8" s="7" customFormat="1" ht="12" thickBot="1">
      <c r="A15" s="38"/>
      <c r="B15" s="41"/>
      <c r="C15" s="6"/>
      <c r="D15" s="6"/>
      <c r="E15" s="10" t="s">
        <v>24</v>
      </c>
      <c r="F15" s="34"/>
      <c r="G15" s="34">
        <f>'4 кв 2013'!G15/3</f>
        <v>41297.55333333334</v>
      </c>
      <c r="H15" s="34"/>
    </row>
    <row r="16" spans="1:8" s="7" customFormat="1" ht="12" thickBot="1">
      <c r="A16" s="38"/>
      <c r="B16" s="41"/>
      <c r="C16" s="6"/>
      <c r="D16" s="6"/>
      <c r="E16" s="10" t="s">
        <v>25</v>
      </c>
      <c r="F16" s="34"/>
      <c r="G16" s="34">
        <f>'4 кв 2013'!G16/3</f>
        <v>57901.28666666666</v>
      </c>
      <c r="H16" s="34"/>
    </row>
    <row r="17" spans="1:8" s="7" customFormat="1" ht="24" thickBot="1">
      <c r="A17" s="38"/>
      <c r="B17" s="41"/>
      <c r="C17" s="6"/>
      <c r="D17" s="6"/>
      <c r="E17" s="10" t="s">
        <v>26</v>
      </c>
      <c r="F17" s="34"/>
      <c r="G17" s="34">
        <f>'4 кв 2013'!G17/3</f>
        <v>8022.743333333333</v>
      </c>
      <c r="H17" s="34"/>
    </row>
    <row r="18" spans="1:8" s="7" customFormat="1" ht="12" thickBot="1">
      <c r="A18" s="38"/>
      <c r="B18" s="41"/>
      <c r="C18" s="6"/>
      <c r="D18" s="6"/>
      <c r="E18" s="10" t="s">
        <v>27</v>
      </c>
      <c r="F18" s="34"/>
      <c r="G18" s="34">
        <f>'4 кв 2013'!G18/3</f>
        <v>235190.30000000002</v>
      </c>
      <c r="H18" s="34"/>
    </row>
    <row r="19" spans="1:8" s="9" customFormat="1" ht="12" thickBot="1">
      <c r="A19" s="38"/>
      <c r="B19" s="41"/>
      <c r="C19" s="6"/>
      <c r="D19" s="6"/>
      <c r="E19" s="10" t="s">
        <v>28</v>
      </c>
      <c r="F19" s="34"/>
      <c r="G19" s="34">
        <f>'4 кв 2013'!G19/3</f>
        <v>24105.453333333335</v>
      </c>
      <c r="H19" s="34"/>
    </row>
    <row r="20" spans="1:8" ht="13.5" thickBot="1">
      <c r="A20" s="38"/>
      <c r="B20" s="41"/>
      <c r="C20" s="6"/>
      <c r="D20" s="6"/>
      <c r="E20" s="10" t="s">
        <v>29</v>
      </c>
      <c r="F20" s="34"/>
      <c r="G20" s="34">
        <f>'4 кв 2013'!G20/3</f>
        <v>571020.2000000001</v>
      </c>
      <c r="H20" s="34"/>
    </row>
    <row r="21" spans="1:8" ht="13.5" thickBot="1">
      <c r="A21" s="38"/>
      <c r="B21" s="41"/>
      <c r="C21" s="6"/>
      <c r="D21" s="6"/>
      <c r="E21" s="10" t="s">
        <v>30</v>
      </c>
      <c r="F21" s="34"/>
      <c r="G21" s="34">
        <f>'4 кв 2013'!G21/3</f>
        <v>153899.53333333333</v>
      </c>
      <c r="H21" s="34"/>
    </row>
    <row r="22" spans="1:8" ht="13.5" thickBot="1">
      <c r="A22" s="38"/>
      <c r="B22" s="41"/>
      <c r="C22" s="6"/>
      <c r="D22" s="6"/>
      <c r="E22" s="10" t="s">
        <v>31</v>
      </c>
      <c r="F22" s="34"/>
      <c r="G22" s="34">
        <f>'4 кв 2013'!G22/3</f>
        <v>35201.18666666667</v>
      </c>
      <c r="H22" s="34"/>
    </row>
    <row r="23" spans="1:8" ht="13.5" thickBot="1">
      <c r="A23" s="38"/>
      <c r="B23" s="41"/>
      <c r="C23" s="6"/>
      <c r="D23" s="6"/>
      <c r="E23" s="10" t="s">
        <v>32</v>
      </c>
      <c r="F23" s="34"/>
      <c r="G23" s="34">
        <f>'4 кв 2013'!G23/3</f>
        <v>96542.31</v>
      </c>
      <c r="H23" s="34"/>
    </row>
    <row r="24" spans="1:8" ht="13.5" thickBot="1">
      <c r="A24" s="38"/>
      <c r="B24" s="41"/>
      <c r="C24" s="6"/>
      <c r="D24" s="6"/>
      <c r="E24" s="10" t="s">
        <v>33</v>
      </c>
      <c r="F24" s="34"/>
      <c r="G24" s="34">
        <f>'4 кв 2013'!G24/3</f>
        <v>10011.153333333334</v>
      </c>
      <c r="H24" s="34"/>
    </row>
    <row r="25" spans="1:8" ht="13.5" thickBot="1">
      <c r="A25" s="38"/>
      <c r="B25" s="41"/>
      <c r="C25" s="6"/>
      <c r="D25" s="6"/>
      <c r="E25" s="10" t="s">
        <v>34</v>
      </c>
      <c r="F25" s="34"/>
      <c r="G25" s="34">
        <f>'4 кв 2013'!G25/3</f>
        <v>114374.17666666668</v>
      </c>
      <c r="H25" s="34"/>
    </row>
    <row r="26" spans="1:8" ht="24" thickBot="1">
      <c r="A26" s="38"/>
      <c r="B26" s="41"/>
      <c r="C26" s="6"/>
      <c r="D26" s="6"/>
      <c r="E26" s="10" t="s">
        <v>35</v>
      </c>
      <c r="F26" s="34"/>
      <c r="G26" s="34">
        <f>'4 кв 2013'!G26/3</f>
        <v>45189.299999999996</v>
      </c>
      <c r="H26" s="34"/>
    </row>
    <row r="27" spans="1:8" ht="13.5" thickBot="1">
      <c r="A27" s="38"/>
      <c r="B27" s="41"/>
      <c r="C27" s="6"/>
      <c r="D27" s="6"/>
      <c r="E27" s="10" t="s">
        <v>36</v>
      </c>
      <c r="F27" s="34"/>
      <c r="G27" s="34">
        <f>'4 кв 2013'!G27/3</f>
        <v>33817.1</v>
      </c>
      <c r="H27" s="34"/>
    </row>
    <row r="28" spans="1:8" ht="24" thickBot="1">
      <c r="A28" s="38"/>
      <c r="B28" s="41"/>
      <c r="C28" s="6"/>
      <c r="D28" s="6"/>
      <c r="E28" s="10" t="s">
        <v>37</v>
      </c>
      <c r="F28" s="34"/>
      <c r="G28" s="34">
        <f>'4 кв 2013'!G28/3</f>
        <v>2626.4333333333334</v>
      </c>
      <c r="H28" s="34"/>
    </row>
    <row r="29" spans="1:8" ht="24" thickBot="1">
      <c r="A29" s="38"/>
      <c r="B29" s="41"/>
      <c r="C29" s="6"/>
      <c r="D29" s="6"/>
      <c r="E29" s="10" t="s">
        <v>38</v>
      </c>
      <c r="F29" s="34"/>
      <c r="G29" s="34">
        <f>'4 кв 2013'!G29/3</f>
        <v>67107.86666666667</v>
      </c>
      <c r="H29" s="34"/>
    </row>
    <row r="30" spans="1:8" ht="24" thickBot="1">
      <c r="A30" s="38"/>
      <c r="B30" s="41"/>
      <c r="C30" s="6"/>
      <c r="D30" s="6"/>
      <c r="E30" s="10" t="s">
        <v>39</v>
      </c>
      <c r="F30" s="34"/>
      <c r="G30" s="34">
        <f>'4 кв 2013'!G30/3</f>
        <v>44010.78666666666</v>
      </c>
      <c r="H30" s="34"/>
    </row>
    <row r="31" spans="1:8" ht="24" thickBot="1">
      <c r="A31" s="38"/>
      <c r="B31" s="41"/>
      <c r="C31" s="6"/>
      <c r="D31" s="6"/>
      <c r="E31" s="10" t="s">
        <v>40</v>
      </c>
      <c r="F31" s="34"/>
      <c r="G31" s="34">
        <f>'4 кв 2013'!G31/3</f>
        <v>152205.31</v>
      </c>
      <c r="H31" s="34"/>
    </row>
    <row r="32" spans="1:8" ht="13.5" thickBot="1">
      <c r="A32" s="38"/>
      <c r="B32" s="41"/>
      <c r="C32" s="6"/>
      <c r="D32" s="6"/>
      <c r="E32" s="10" t="s">
        <v>41</v>
      </c>
      <c r="F32" s="34"/>
      <c r="G32" s="34">
        <f>'4 кв 2013'!G32/3</f>
        <v>0</v>
      </c>
      <c r="H32" s="34"/>
    </row>
    <row r="33" spans="1:8" ht="24" thickBot="1">
      <c r="A33" s="38"/>
      <c r="B33" s="41"/>
      <c r="C33" s="6"/>
      <c r="D33" s="6"/>
      <c r="E33" s="10" t="s">
        <v>42</v>
      </c>
      <c r="F33" s="34"/>
      <c r="G33" s="34">
        <f>'4 кв 2013'!G33/3</f>
        <v>20553.963333333333</v>
      </c>
      <c r="H33" s="34"/>
    </row>
    <row r="34" spans="1:8" ht="13.5" thickBot="1">
      <c r="A34" s="38"/>
      <c r="B34" s="41"/>
      <c r="C34" s="6"/>
      <c r="D34" s="6"/>
      <c r="E34" s="10" t="s">
        <v>43</v>
      </c>
      <c r="F34" s="34"/>
      <c r="G34" s="34">
        <f>'4 кв 2013'!G34/3</f>
        <v>35.443333333333335</v>
      </c>
      <c r="H34" s="34"/>
    </row>
    <row r="35" spans="1:8" ht="13.5" thickBot="1">
      <c r="A35" s="38"/>
      <c r="B35" s="41"/>
      <c r="C35" s="6"/>
      <c r="D35" s="6"/>
      <c r="E35" s="10" t="s">
        <v>44</v>
      </c>
      <c r="F35" s="34"/>
      <c r="G35" s="34">
        <f>'4 кв 2013'!G35/3</f>
        <v>165486.17333333334</v>
      </c>
      <c r="H35" s="34"/>
    </row>
    <row r="36" spans="1:8" ht="13.5" thickBot="1">
      <c r="A36" s="38"/>
      <c r="B36" s="41"/>
      <c r="C36" s="6"/>
      <c r="D36" s="6"/>
      <c r="E36" s="10" t="s">
        <v>45</v>
      </c>
      <c r="F36" s="34"/>
      <c r="G36" s="34">
        <f>'4 кв 2013'!G36/3</f>
        <v>38649.886666666665</v>
      </c>
      <c r="H36" s="34"/>
    </row>
    <row r="37" spans="1:8" ht="13.5" thickBot="1">
      <c r="A37" s="38"/>
      <c r="B37" s="41"/>
      <c r="C37" s="6"/>
      <c r="D37" s="6"/>
      <c r="E37" s="10" t="s">
        <v>46</v>
      </c>
      <c r="F37" s="34"/>
      <c r="G37" s="34">
        <f>'4 кв 2013'!G37/3</f>
        <v>204584.42</v>
      </c>
      <c r="H37" s="34"/>
    </row>
    <row r="38" spans="1:8" ht="13.5" thickBot="1">
      <c r="A38" s="38"/>
      <c r="B38" s="41"/>
      <c r="C38" s="6"/>
      <c r="D38" s="6"/>
      <c r="E38" s="10" t="s">
        <v>47</v>
      </c>
      <c r="F38" s="34"/>
      <c r="G38" s="34">
        <f>'4 кв 2013'!G38/3</f>
        <v>7941.22</v>
      </c>
      <c r="H38" s="34"/>
    </row>
    <row r="39" spans="1:8" ht="13.5" thickBot="1">
      <c r="A39" s="39"/>
      <c r="B39" s="42"/>
      <c r="C39" s="18"/>
      <c r="D39" s="18"/>
      <c r="E39" s="19" t="s">
        <v>48</v>
      </c>
      <c r="F39" s="34"/>
      <c r="G39" s="34">
        <f>'4 кв 2013'!G39/3</f>
        <v>3765.92</v>
      </c>
      <c r="H39" s="34"/>
    </row>
    <row r="40" spans="1:8" ht="60" thickBot="1">
      <c r="A40" s="37">
        <v>2</v>
      </c>
      <c r="B40" s="40" t="s">
        <v>14</v>
      </c>
      <c r="C40" s="14"/>
      <c r="D40" s="14"/>
      <c r="E40" s="15" t="s">
        <v>21</v>
      </c>
      <c r="F40" s="34"/>
      <c r="G40" s="34">
        <f>'4 кв 2013'!G40/3</f>
        <v>17732.553333333333</v>
      </c>
      <c r="H40" s="34"/>
    </row>
    <row r="41" spans="1:8" ht="24" thickBot="1">
      <c r="A41" s="38"/>
      <c r="B41" s="41"/>
      <c r="C41" s="6"/>
      <c r="D41" s="6"/>
      <c r="E41" s="10" t="s">
        <v>22</v>
      </c>
      <c r="F41" s="34"/>
      <c r="G41" s="34">
        <f>'4 кв 2013'!G41/3</f>
        <v>4625.866666666667</v>
      </c>
      <c r="H41" s="34"/>
    </row>
    <row r="42" spans="1:8" ht="24" thickBot="1">
      <c r="A42" s="38"/>
      <c r="B42" s="41"/>
      <c r="C42" s="6"/>
      <c r="D42" s="6"/>
      <c r="E42" s="10" t="s">
        <v>23</v>
      </c>
      <c r="F42" s="34"/>
      <c r="G42" s="34">
        <f>'4 кв 2013'!G42/3</f>
        <v>59401.08666666667</v>
      </c>
      <c r="H42" s="34"/>
    </row>
    <row r="43" spans="1:8" ht="13.5" thickBot="1">
      <c r="A43" s="38"/>
      <c r="B43" s="41"/>
      <c r="C43" s="6"/>
      <c r="D43" s="6"/>
      <c r="E43" s="10" t="s">
        <v>24</v>
      </c>
      <c r="F43" s="34"/>
      <c r="G43" s="34">
        <f>'4 кв 2013'!G43/3</f>
        <v>8858.296666666667</v>
      </c>
      <c r="H43" s="34"/>
    </row>
    <row r="44" spans="1:8" ht="13.5" thickBot="1">
      <c r="A44" s="38"/>
      <c r="B44" s="41"/>
      <c r="C44" s="6"/>
      <c r="D44" s="6"/>
      <c r="E44" s="10" t="s">
        <v>25</v>
      </c>
      <c r="F44" s="34"/>
      <c r="G44" s="34">
        <f>'4 кв 2013'!G44/3</f>
        <v>12419.786666666667</v>
      </c>
      <c r="H44" s="34"/>
    </row>
    <row r="45" spans="1:8" ht="24" thickBot="1">
      <c r="A45" s="38"/>
      <c r="B45" s="41"/>
      <c r="C45" s="6"/>
      <c r="D45" s="6"/>
      <c r="E45" s="10" t="s">
        <v>26</v>
      </c>
      <c r="F45" s="34"/>
      <c r="G45" s="34">
        <f>'4 кв 2013'!G45/3</f>
        <v>1720.8733333333332</v>
      </c>
      <c r="H45" s="34"/>
    </row>
    <row r="46" spans="1:8" ht="13.5" thickBot="1">
      <c r="A46" s="38"/>
      <c r="B46" s="41"/>
      <c r="C46" s="6"/>
      <c r="D46" s="6"/>
      <c r="E46" s="10" t="s">
        <v>27</v>
      </c>
      <c r="F46" s="34"/>
      <c r="G46" s="34">
        <f>'4 кв 2013'!G46/3</f>
        <v>50448.14333333333</v>
      </c>
      <c r="H46" s="34"/>
    </row>
    <row r="47" spans="1:8" ht="13.5" thickBot="1">
      <c r="A47" s="38"/>
      <c r="B47" s="41"/>
      <c r="C47" s="6"/>
      <c r="D47" s="6"/>
      <c r="E47" s="10" t="s">
        <v>28</v>
      </c>
      <c r="F47" s="34"/>
      <c r="G47" s="34">
        <f>'4 кв 2013'!G47/3</f>
        <v>5170.596666666667</v>
      </c>
      <c r="H47" s="34"/>
    </row>
    <row r="48" spans="1:8" ht="13.5" thickBot="1">
      <c r="A48" s="38"/>
      <c r="B48" s="41"/>
      <c r="C48" s="6"/>
      <c r="D48" s="6"/>
      <c r="E48" s="10" t="s">
        <v>29</v>
      </c>
      <c r="F48" s="34"/>
      <c r="G48" s="34">
        <f>'4 кв 2013'!G48/3</f>
        <v>122483.41333333333</v>
      </c>
      <c r="H48" s="34"/>
    </row>
    <row r="49" spans="1:8" ht="13.5" thickBot="1">
      <c r="A49" s="38"/>
      <c r="B49" s="41"/>
      <c r="C49" s="6"/>
      <c r="D49" s="6"/>
      <c r="E49" s="10" t="s">
        <v>30</v>
      </c>
      <c r="F49" s="34"/>
      <c r="G49" s="34">
        <f>'4 кв 2013'!G49/3</f>
        <v>33011.333333333336</v>
      </c>
      <c r="H49" s="34"/>
    </row>
    <row r="50" spans="1:8" ht="13.5" thickBot="1">
      <c r="A50" s="38"/>
      <c r="B50" s="41"/>
      <c r="C50" s="6"/>
      <c r="D50" s="6"/>
      <c r="E50" s="10" t="s">
        <v>31</v>
      </c>
      <c r="F50" s="34"/>
      <c r="G50" s="34">
        <f>'4 кв 2013'!G50/3</f>
        <v>7550.63</v>
      </c>
      <c r="H50" s="34"/>
    </row>
    <row r="51" spans="1:8" ht="13.5" thickBot="1">
      <c r="A51" s="38"/>
      <c r="B51" s="41"/>
      <c r="C51" s="6"/>
      <c r="D51" s="6"/>
      <c r="E51" s="10" t="s">
        <v>32</v>
      </c>
      <c r="F51" s="34"/>
      <c r="G51" s="34">
        <f>'4 кв 2013'!G51/3</f>
        <v>20708.253333333334</v>
      </c>
      <c r="H51" s="34"/>
    </row>
    <row r="52" spans="1:8" ht="13.5" thickBot="1">
      <c r="A52" s="38"/>
      <c r="B52" s="41"/>
      <c r="C52" s="6"/>
      <c r="D52" s="6"/>
      <c r="E52" s="10" t="s">
        <v>33</v>
      </c>
      <c r="F52" s="34"/>
      <c r="G52" s="34">
        <f>'4 кв 2013'!G52/3</f>
        <v>2814.0499999999997</v>
      </c>
      <c r="H52" s="34"/>
    </row>
    <row r="53" spans="1:8" ht="13.5" thickBot="1">
      <c r="A53" s="38"/>
      <c r="B53" s="41"/>
      <c r="C53" s="6"/>
      <c r="D53" s="6"/>
      <c r="E53" s="10" t="s">
        <v>34</v>
      </c>
      <c r="F53" s="34"/>
      <c r="G53" s="34">
        <f>'4 кв 2013'!G53/3</f>
        <v>24533.176666666666</v>
      </c>
      <c r="H53" s="34"/>
    </row>
    <row r="54" spans="1:8" ht="24" thickBot="1">
      <c r="A54" s="38"/>
      <c r="B54" s="41"/>
      <c r="C54" s="6"/>
      <c r="D54" s="6"/>
      <c r="E54" s="10" t="s">
        <v>35</v>
      </c>
      <c r="F54" s="34"/>
      <c r="G54" s="34">
        <f>'4 кв 2013'!G54/3</f>
        <v>9693.07</v>
      </c>
      <c r="H54" s="34"/>
    </row>
    <row r="55" spans="1:8" ht="13.5" thickBot="1">
      <c r="A55" s="38"/>
      <c r="B55" s="41"/>
      <c r="C55" s="6"/>
      <c r="D55" s="6"/>
      <c r="E55" s="10" t="s">
        <v>36</v>
      </c>
      <c r="F55" s="34"/>
      <c r="G55" s="34">
        <f>'4 кв 2013'!G55/3</f>
        <v>7253.743333333333</v>
      </c>
      <c r="H55" s="34"/>
    </row>
    <row r="56" spans="1:8" ht="24" thickBot="1">
      <c r="A56" s="38"/>
      <c r="B56" s="41"/>
      <c r="C56" s="6"/>
      <c r="D56" s="6"/>
      <c r="E56" s="10" t="s">
        <v>37</v>
      </c>
      <c r="F56" s="34"/>
      <c r="G56" s="34">
        <f>'4 кв 2013'!G56/3</f>
        <v>563.36</v>
      </c>
      <c r="H56" s="34"/>
    </row>
    <row r="57" spans="1:8" ht="24" thickBot="1">
      <c r="A57" s="38"/>
      <c r="B57" s="41"/>
      <c r="C57" s="6"/>
      <c r="D57" s="6"/>
      <c r="E57" s="10" t="s">
        <v>38</v>
      </c>
      <c r="F57" s="34"/>
      <c r="G57" s="34">
        <f>'4 кв 2013'!G57/3</f>
        <v>14394.586666666668</v>
      </c>
      <c r="H57" s="34"/>
    </row>
    <row r="58" spans="1:8" ht="24" thickBot="1">
      <c r="A58" s="38"/>
      <c r="B58" s="41"/>
      <c r="C58" s="6"/>
      <c r="D58" s="6"/>
      <c r="E58" s="10" t="s">
        <v>39</v>
      </c>
      <c r="F58" s="34"/>
      <c r="G58" s="34">
        <f>'4 кв 2013'!G58/3</f>
        <v>9440.28</v>
      </c>
      <c r="H58" s="34"/>
    </row>
    <row r="59" spans="1:8" ht="24" thickBot="1">
      <c r="A59" s="38"/>
      <c r="B59" s="41"/>
      <c r="C59" s="6"/>
      <c r="D59" s="6"/>
      <c r="E59" s="10" t="s">
        <v>40</v>
      </c>
      <c r="F59" s="34"/>
      <c r="G59" s="34">
        <f>'4 кв 2013'!G59/3</f>
        <v>32647.923333333336</v>
      </c>
      <c r="H59" s="34"/>
    </row>
    <row r="60" spans="1:8" ht="13.5" thickBot="1">
      <c r="A60" s="38"/>
      <c r="B60" s="41"/>
      <c r="C60" s="6"/>
      <c r="D60" s="6"/>
      <c r="E60" s="10" t="s">
        <v>41</v>
      </c>
      <c r="F60" s="34"/>
      <c r="G60" s="34">
        <f>'4 кв 2013'!G60/3</f>
        <v>0</v>
      </c>
      <c r="H60" s="34"/>
    </row>
    <row r="61" spans="1:8" ht="24" thickBot="1">
      <c r="A61" s="38"/>
      <c r="B61" s="41"/>
      <c r="C61" s="6"/>
      <c r="D61" s="6"/>
      <c r="E61" s="10" t="s">
        <v>42</v>
      </c>
      <c r="F61" s="34"/>
      <c r="G61" s="34">
        <f>'4 кв 2013'!G61/3</f>
        <v>4422.143333333333</v>
      </c>
      <c r="H61" s="34"/>
    </row>
    <row r="62" spans="1:8" ht="13.5" thickBot="1">
      <c r="A62" s="38"/>
      <c r="B62" s="41"/>
      <c r="C62" s="6"/>
      <c r="D62" s="6"/>
      <c r="E62" s="10" t="s">
        <v>43</v>
      </c>
      <c r="F62" s="34"/>
      <c r="G62" s="34">
        <f>'4 кв 2013'!G62/3</f>
        <v>7.603333333333333</v>
      </c>
      <c r="H62" s="34"/>
    </row>
    <row r="63" spans="1:8" ht="13.5" thickBot="1">
      <c r="A63" s="38"/>
      <c r="B63" s="41"/>
      <c r="C63" s="6"/>
      <c r="D63" s="6"/>
      <c r="E63" s="10" t="s">
        <v>44</v>
      </c>
      <c r="F63" s="34"/>
      <c r="G63" s="34">
        <f>'4 кв 2013'!G63/3</f>
        <v>35496.659999999996</v>
      </c>
      <c r="H63" s="34"/>
    </row>
    <row r="64" spans="1:8" ht="13.5" thickBot="1">
      <c r="A64" s="38"/>
      <c r="B64" s="41"/>
      <c r="C64" s="6"/>
      <c r="D64" s="6"/>
      <c r="E64" s="10" t="s">
        <v>45</v>
      </c>
      <c r="F64" s="34"/>
      <c r="G64" s="34">
        <f>'4 кв 2013'!G64/3</f>
        <v>8290.373333333333</v>
      </c>
      <c r="H64" s="34"/>
    </row>
    <row r="65" spans="1:8" ht="13.5" thickBot="1">
      <c r="A65" s="38"/>
      <c r="B65" s="41"/>
      <c r="C65" s="6"/>
      <c r="D65" s="6"/>
      <c r="E65" s="10" t="s">
        <v>46</v>
      </c>
      <c r="F65" s="34"/>
      <c r="G65" s="34">
        <f>'4 кв 2013'!G65/3</f>
        <v>43883.206666666665</v>
      </c>
      <c r="H65" s="34"/>
    </row>
    <row r="66" spans="1:8" ht="13.5" thickBot="1">
      <c r="A66" s="38"/>
      <c r="B66" s="41"/>
      <c r="C66" s="6"/>
      <c r="D66" s="6"/>
      <c r="E66" s="10" t="s">
        <v>47</v>
      </c>
      <c r="F66" s="34"/>
      <c r="G66" s="34">
        <f>'4 кв 2013'!G66/3</f>
        <v>1703.3866666666665</v>
      </c>
      <c r="H66" s="34"/>
    </row>
    <row r="67" spans="1:8" ht="13.5" thickBot="1">
      <c r="A67" s="39"/>
      <c r="B67" s="42"/>
      <c r="C67" s="18"/>
      <c r="D67" s="18"/>
      <c r="E67" s="19" t="s">
        <v>48</v>
      </c>
      <c r="F67" s="34"/>
      <c r="G67" s="34">
        <f>'4 кв 2013'!G67/3</f>
        <v>807.7866666666667</v>
      </c>
      <c r="H67" s="34"/>
    </row>
    <row r="68" spans="1:8" ht="60" thickBot="1">
      <c r="A68" s="37">
        <v>3</v>
      </c>
      <c r="B68" s="40" t="s">
        <v>15</v>
      </c>
      <c r="C68" s="14"/>
      <c r="D68" s="14"/>
      <c r="E68" s="15" t="s">
        <v>21</v>
      </c>
      <c r="F68" s="34"/>
      <c r="G68" s="34">
        <f>'4 кв 2013'!G68/3</f>
        <v>14260.4</v>
      </c>
      <c r="H68" s="34"/>
    </row>
    <row r="69" spans="1:8" ht="24" thickBot="1">
      <c r="A69" s="38"/>
      <c r="B69" s="41"/>
      <c r="C69" s="6"/>
      <c r="D69" s="6"/>
      <c r="E69" s="10" t="s">
        <v>22</v>
      </c>
      <c r="F69" s="34"/>
      <c r="G69" s="34">
        <f>'4 кв 2013'!G69/3</f>
        <v>3720.09</v>
      </c>
      <c r="H69" s="34"/>
    </row>
    <row r="70" spans="1:8" ht="24" thickBot="1">
      <c r="A70" s="38"/>
      <c r="B70" s="41"/>
      <c r="C70" s="6"/>
      <c r="D70" s="6"/>
      <c r="E70" s="10" t="s">
        <v>23</v>
      </c>
      <c r="F70" s="34"/>
      <c r="G70" s="34">
        <f>'4 кв 2013'!G70/3</f>
        <v>47769.956666666665</v>
      </c>
      <c r="H70" s="34"/>
    </row>
    <row r="71" spans="1:8" ht="13.5" thickBot="1">
      <c r="A71" s="38"/>
      <c r="B71" s="41"/>
      <c r="C71" s="6"/>
      <c r="D71" s="6"/>
      <c r="E71" s="10" t="s">
        <v>24</v>
      </c>
      <c r="F71" s="34"/>
      <c r="G71" s="34">
        <f>'4 кв 2013'!G71/3</f>
        <v>7123.78</v>
      </c>
      <c r="H71" s="34"/>
    </row>
    <row r="72" spans="1:8" ht="13.5" thickBot="1">
      <c r="A72" s="38"/>
      <c r="B72" s="41"/>
      <c r="C72" s="6"/>
      <c r="D72" s="6"/>
      <c r="E72" s="10" t="s">
        <v>25</v>
      </c>
      <c r="F72" s="34"/>
      <c r="G72" s="34">
        <f>'4 кв 2013'!G72/3</f>
        <v>9987.906666666668</v>
      </c>
      <c r="H72" s="34"/>
    </row>
    <row r="73" spans="1:8" ht="24" thickBot="1">
      <c r="A73" s="38"/>
      <c r="B73" s="41"/>
      <c r="C73" s="6"/>
      <c r="D73" s="6"/>
      <c r="E73" s="10" t="s">
        <v>26</v>
      </c>
      <c r="F73" s="34"/>
      <c r="G73" s="34">
        <f>'4 кв 2013'!G73/3</f>
        <v>1383.9133333333332</v>
      </c>
      <c r="H73" s="34"/>
    </row>
    <row r="74" spans="1:8" ht="13.5" thickBot="1">
      <c r="A74" s="38"/>
      <c r="B74" s="41"/>
      <c r="C74" s="6"/>
      <c r="D74" s="6"/>
      <c r="E74" s="10" t="s">
        <v>27</v>
      </c>
      <c r="F74" s="34"/>
      <c r="G74" s="34">
        <f>'4 кв 2013'!G74/3</f>
        <v>40570.056666666664</v>
      </c>
      <c r="H74" s="34"/>
    </row>
    <row r="75" spans="1:8" ht="13.5" thickBot="1">
      <c r="A75" s="38"/>
      <c r="B75" s="41"/>
      <c r="C75" s="6"/>
      <c r="D75" s="6"/>
      <c r="E75" s="10" t="s">
        <v>28</v>
      </c>
      <c r="F75" s="34"/>
      <c r="G75" s="34">
        <f>'4 кв 2013'!G75/3</f>
        <v>4158.163333333333</v>
      </c>
      <c r="H75" s="34"/>
    </row>
    <row r="76" spans="1:8" ht="13.5" thickBot="1">
      <c r="A76" s="38"/>
      <c r="B76" s="41"/>
      <c r="C76" s="6"/>
      <c r="D76" s="6"/>
      <c r="E76" s="10" t="s">
        <v>29</v>
      </c>
      <c r="F76" s="34"/>
      <c r="G76" s="34">
        <f>'4 кв 2013'!G76/3</f>
        <v>98500.33333333333</v>
      </c>
      <c r="H76" s="34"/>
    </row>
    <row r="77" spans="1:8" ht="13.5" thickBot="1">
      <c r="A77" s="38"/>
      <c r="B77" s="41"/>
      <c r="C77" s="6"/>
      <c r="D77" s="6"/>
      <c r="E77" s="10" t="s">
        <v>30</v>
      </c>
      <c r="F77" s="34"/>
      <c r="G77" s="34">
        <f>'4 кв 2013'!G77/3</f>
        <v>26547.493333333332</v>
      </c>
      <c r="H77" s="34"/>
    </row>
    <row r="78" spans="1:8" ht="13.5" thickBot="1">
      <c r="A78" s="38"/>
      <c r="B78" s="41"/>
      <c r="C78" s="6"/>
      <c r="D78" s="6"/>
      <c r="E78" s="10" t="s">
        <v>31</v>
      </c>
      <c r="F78" s="34"/>
      <c r="G78" s="34">
        <f>'4 кв 2013'!G78/3</f>
        <v>6072.163333333334</v>
      </c>
      <c r="H78" s="34"/>
    </row>
    <row r="79" spans="1:8" ht="13.5" thickBot="1">
      <c r="A79" s="38"/>
      <c r="B79" s="41"/>
      <c r="C79" s="6"/>
      <c r="D79" s="6"/>
      <c r="E79" s="10" t="s">
        <v>32</v>
      </c>
      <c r="F79" s="34"/>
      <c r="G79" s="34">
        <f>'4 кв 2013'!G79/3</f>
        <v>16653.436666666665</v>
      </c>
      <c r="H79" s="34"/>
    </row>
    <row r="80" spans="1:8" ht="13.5" thickBot="1">
      <c r="A80" s="38"/>
      <c r="B80" s="41"/>
      <c r="C80" s="6"/>
      <c r="D80" s="6"/>
      <c r="E80" s="10" t="s">
        <v>33</v>
      </c>
      <c r="F80" s="34"/>
      <c r="G80" s="34">
        <f>'4 кв 2013'!G80/3</f>
        <v>1726.9133333333332</v>
      </c>
      <c r="H80" s="34"/>
    </row>
    <row r="81" spans="1:8" ht="13.5" thickBot="1">
      <c r="A81" s="38"/>
      <c r="B81" s="41"/>
      <c r="C81" s="6"/>
      <c r="D81" s="6"/>
      <c r="E81" s="10" t="s">
        <v>34</v>
      </c>
      <c r="F81" s="34"/>
      <c r="G81" s="34">
        <f>'4 кв 2013'!G81/3</f>
        <v>19729.413333333334</v>
      </c>
      <c r="H81" s="34"/>
    </row>
    <row r="82" spans="1:8" ht="24" thickBot="1">
      <c r="A82" s="38"/>
      <c r="B82" s="41"/>
      <c r="C82" s="6"/>
      <c r="D82" s="6"/>
      <c r="E82" s="10" t="s">
        <v>35</v>
      </c>
      <c r="F82" s="34"/>
      <c r="G82" s="34">
        <f>'4 кв 2013'!G82/3</f>
        <v>7795.106666666667</v>
      </c>
      <c r="H82" s="34"/>
    </row>
    <row r="83" spans="1:8" ht="13.5" thickBot="1">
      <c r="A83" s="38"/>
      <c r="B83" s="41"/>
      <c r="C83" s="6"/>
      <c r="D83" s="6"/>
      <c r="E83" s="10" t="s">
        <v>36</v>
      </c>
      <c r="F83" s="34"/>
      <c r="G83" s="34">
        <f>'4 кв 2013'!G83/3</f>
        <v>5833.41</v>
      </c>
      <c r="H83" s="34"/>
    </row>
    <row r="84" spans="1:8" ht="24" thickBot="1">
      <c r="A84" s="38"/>
      <c r="B84" s="41"/>
      <c r="C84" s="6"/>
      <c r="D84" s="6"/>
      <c r="E84" s="10" t="s">
        <v>37</v>
      </c>
      <c r="F84" s="34"/>
      <c r="G84" s="34">
        <f>'4 кв 2013'!G84/3</f>
        <v>453.05</v>
      </c>
      <c r="H84" s="34"/>
    </row>
    <row r="85" spans="1:8" ht="24" thickBot="1">
      <c r="A85" s="38"/>
      <c r="B85" s="41"/>
      <c r="C85" s="6"/>
      <c r="D85" s="6"/>
      <c r="E85" s="10" t="s">
        <v>38</v>
      </c>
      <c r="F85" s="34"/>
      <c r="G85" s="34">
        <f>'4 кв 2013'!G85/3</f>
        <v>11576.029999999999</v>
      </c>
      <c r="H85" s="34"/>
    </row>
    <row r="86" spans="1:8" ht="24" thickBot="1">
      <c r="A86" s="38"/>
      <c r="B86" s="41"/>
      <c r="C86" s="6"/>
      <c r="D86" s="6"/>
      <c r="E86" s="10" t="s">
        <v>39</v>
      </c>
      <c r="F86" s="34"/>
      <c r="G86" s="34">
        <f>'4 кв 2013'!G86/3</f>
        <v>7591.81</v>
      </c>
      <c r="H86" s="34"/>
    </row>
    <row r="87" spans="1:8" ht="24" thickBot="1">
      <c r="A87" s="38"/>
      <c r="B87" s="41"/>
      <c r="C87" s="6"/>
      <c r="D87" s="6"/>
      <c r="E87" s="10" t="s">
        <v>40</v>
      </c>
      <c r="F87" s="34"/>
      <c r="G87" s="34">
        <f>'4 кв 2013'!G87/3</f>
        <v>26255.24</v>
      </c>
      <c r="H87" s="34"/>
    </row>
    <row r="88" spans="1:8" ht="13.5" thickBot="1">
      <c r="A88" s="38"/>
      <c r="B88" s="41"/>
      <c r="C88" s="6"/>
      <c r="D88" s="6"/>
      <c r="E88" s="10" t="s">
        <v>41</v>
      </c>
      <c r="F88" s="34"/>
      <c r="G88" s="34">
        <f>'4 кв 2013'!G88/3</f>
        <v>0</v>
      </c>
      <c r="H88" s="34"/>
    </row>
    <row r="89" spans="1:8" ht="24" thickBot="1">
      <c r="A89" s="38"/>
      <c r="B89" s="41"/>
      <c r="C89" s="6"/>
      <c r="D89" s="6"/>
      <c r="E89" s="10" t="s">
        <v>42</v>
      </c>
      <c r="F89" s="34"/>
      <c r="G89" s="34">
        <f>'4 кв 2013'!G89/3</f>
        <v>3545.536666666667</v>
      </c>
      <c r="H89" s="34"/>
    </row>
    <row r="90" spans="1:8" ht="13.5" thickBot="1">
      <c r="A90" s="38"/>
      <c r="B90" s="41"/>
      <c r="C90" s="6"/>
      <c r="D90" s="6"/>
      <c r="E90" s="10" t="s">
        <v>43</v>
      </c>
      <c r="F90" s="34"/>
      <c r="G90" s="34">
        <f>'4 кв 2013'!G90/3</f>
        <v>6.113333333333333</v>
      </c>
      <c r="H90" s="34"/>
    </row>
    <row r="91" spans="1:8" ht="13.5" thickBot="1">
      <c r="A91" s="38"/>
      <c r="B91" s="41"/>
      <c r="C91" s="6"/>
      <c r="D91" s="6"/>
      <c r="E91" s="10" t="s">
        <v>44</v>
      </c>
      <c r="F91" s="34"/>
      <c r="G91" s="34">
        <f>'4 кв 2013'!G91/3</f>
        <v>28546.173333333336</v>
      </c>
      <c r="H91" s="34"/>
    </row>
    <row r="92" spans="1:8" ht="13.5" thickBot="1">
      <c r="A92" s="38"/>
      <c r="B92" s="41"/>
      <c r="C92" s="6"/>
      <c r="D92" s="6"/>
      <c r="E92" s="10" t="s">
        <v>45</v>
      </c>
      <c r="F92" s="34"/>
      <c r="G92" s="34">
        <f>'4 кв 2013'!G92/3</f>
        <v>6667.06</v>
      </c>
      <c r="H92" s="34"/>
    </row>
    <row r="93" spans="1:8" ht="13.5" thickBot="1">
      <c r="A93" s="38"/>
      <c r="B93" s="41"/>
      <c r="C93" s="6"/>
      <c r="D93" s="6"/>
      <c r="E93" s="10" t="s">
        <v>46</v>
      </c>
      <c r="F93" s="34"/>
      <c r="G93" s="34">
        <f>'4 кв 2013'!G93/3</f>
        <v>35290.57666666667</v>
      </c>
      <c r="H93" s="34"/>
    </row>
    <row r="94" spans="1:8" ht="13.5" thickBot="1">
      <c r="A94" s="38"/>
      <c r="B94" s="41"/>
      <c r="C94" s="6"/>
      <c r="D94" s="6"/>
      <c r="E94" s="10" t="s">
        <v>47</v>
      </c>
      <c r="F94" s="34"/>
      <c r="G94" s="34">
        <f>'4 кв 2013'!G94/3</f>
        <v>1369.8533333333335</v>
      </c>
      <c r="H94" s="34"/>
    </row>
    <row r="95" spans="1:8" ht="13.5" thickBot="1">
      <c r="A95" s="39"/>
      <c r="B95" s="42"/>
      <c r="C95" s="18"/>
      <c r="D95" s="18"/>
      <c r="E95" s="19" t="s">
        <v>48</v>
      </c>
      <c r="F95" s="34"/>
      <c r="G95" s="34">
        <f>'4 кв 2013'!G95/3</f>
        <v>649.6166666666667</v>
      </c>
      <c r="H95" s="34"/>
    </row>
    <row r="96" spans="1:8" ht="60" thickBot="1">
      <c r="A96" s="37">
        <v>4</v>
      </c>
      <c r="B96" s="40" t="s">
        <v>16</v>
      </c>
      <c r="C96" s="14"/>
      <c r="D96" s="14"/>
      <c r="E96" s="15" t="s">
        <v>21</v>
      </c>
      <c r="F96" s="34"/>
      <c r="G96" s="34">
        <f>'4 кв 2013'!G96/3</f>
        <v>10604.53</v>
      </c>
      <c r="H96" s="34"/>
    </row>
    <row r="97" spans="1:8" ht="24" thickBot="1">
      <c r="A97" s="38"/>
      <c r="B97" s="41"/>
      <c r="C97" s="6"/>
      <c r="D97" s="6"/>
      <c r="E97" s="10" t="s">
        <v>22</v>
      </c>
      <c r="F97" s="34"/>
      <c r="G97" s="34">
        <f>'4 кв 2013'!G97/3</f>
        <v>2766.39</v>
      </c>
      <c r="H97" s="34"/>
    </row>
    <row r="98" spans="1:8" ht="24" thickBot="1">
      <c r="A98" s="38"/>
      <c r="B98" s="41"/>
      <c r="C98" s="6"/>
      <c r="D98" s="6"/>
      <c r="E98" s="10" t="s">
        <v>23</v>
      </c>
      <c r="F98" s="34"/>
      <c r="G98" s="34">
        <f>'4 кв 2013'!G98/3</f>
        <v>35523.403333333335</v>
      </c>
      <c r="H98" s="34"/>
    </row>
    <row r="99" spans="1:8" ht="13.5" thickBot="1">
      <c r="A99" s="38"/>
      <c r="B99" s="41"/>
      <c r="C99" s="6"/>
      <c r="D99" s="6"/>
      <c r="E99" s="10" t="s">
        <v>24</v>
      </c>
      <c r="F99" s="34"/>
      <c r="G99" s="34">
        <f>'4 кв 2013'!G99/3</f>
        <v>5297.49</v>
      </c>
      <c r="H99" s="34"/>
    </row>
    <row r="100" spans="1:8" ht="13.5" thickBot="1">
      <c r="A100" s="38"/>
      <c r="B100" s="41"/>
      <c r="C100" s="6"/>
      <c r="D100" s="6"/>
      <c r="E100" s="10" t="s">
        <v>25</v>
      </c>
      <c r="F100" s="34"/>
      <c r="G100" s="34">
        <f>'4 кв 2013'!G100/3</f>
        <v>7427.3533333333335</v>
      </c>
      <c r="H100" s="34"/>
    </row>
    <row r="101" spans="1:8" ht="24" thickBot="1">
      <c r="A101" s="38"/>
      <c r="B101" s="41"/>
      <c r="C101" s="6"/>
      <c r="D101" s="6"/>
      <c r="E101" s="10" t="s">
        <v>26</v>
      </c>
      <c r="F101" s="34"/>
      <c r="G101" s="34">
        <f>'4 кв 2013'!G101/3</f>
        <v>1029.1266666666668</v>
      </c>
      <c r="H101" s="34"/>
    </row>
    <row r="102" spans="1:8" ht="13.5" thickBot="1">
      <c r="A102" s="38"/>
      <c r="B102" s="41"/>
      <c r="C102" s="6"/>
      <c r="D102" s="6"/>
      <c r="E102" s="10" t="s">
        <v>27</v>
      </c>
      <c r="F102" s="34"/>
      <c r="G102" s="34">
        <f>'4 кв 2013'!G102/3</f>
        <v>30169.306666666667</v>
      </c>
      <c r="H102" s="34"/>
    </row>
    <row r="103" spans="1:8" ht="13.5" thickBot="1">
      <c r="A103" s="38"/>
      <c r="B103" s="41"/>
      <c r="C103" s="6"/>
      <c r="D103" s="6"/>
      <c r="E103" s="10" t="s">
        <v>28</v>
      </c>
      <c r="F103" s="34"/>
      <c r="G103" s="34">
        <f>'4 кв 2013'!G103/3</f>
        <v>3092.153333333333</v>
      </c>
      <c r="H103" s="34"/>
    </row>
    <row r="104" spans="1:8" ht="13.5" thickBot="1">
      <c r="A104" s="38"/>
      <c r="B104" s="41"/>
      <c r="C104" s="6"/>
      <c r="D104" s="6"/>
      <c r="E104" s="10" t="s">
        <v>29</v>
      </c>
      <c r="F104" s="34"/>
      <c r="G104" s="34">
        <f>'4 кв 2013'!G104/3</f>
        <v>73248.27666666666</v>
      </c>
      <c r="H104" s="34"/>
    </row>
    <row r="105" spans="1:8" ht="13.5" thickBot="1">
      <c r="A105" s="38"/>
      <c r="B105" s="41"/>
      <c r="C105" s="6"/>
      <c r="D105" s="6"/>
      <c r="E105" s="10" t="s">
        <v>30</v>
      </c>
      <c r="F105" s="34"/>
      <c r="G105" s="34">
        <f>'4 кв 2013'!G105/3</f>
        <v>19741.64</v>
      </c>
      <c r="H105" s="34"/>
    </row>
    <row r="106" spans="1:8" ht="13.5" thickBot="1">
      <c r="A106" s="38"/>
      <c r="B106" s="41"/>
      <c r="C106" s="6"/>
      <c r="D106" s="6"/>
      <c r="E106" s="10" t="s">
        <v>31</v>
      </c>
      <c r="F106" s="34"/>
      <c r="G106" s="34">
        <f>'4 кв 2013'!G106/3</f>
        <v>4515.473333333333</v>
      </c>
      <c r="H106" s="34"/>
    </row>
    <row r="107" spans="1:8" ht="13.5" thickBot="1">
      <c r="A107" s="38"/>
      <c r="B107" s="41"/>
      <c r="C107" s="6"/>
      <c r="D107" s="6"/>
      <c r="E107" s="10" t="s">
        <v>32</v>
      </c>
      <c r="F107" s="34"/>
      <c r="G107" s="34">
        <f>'4 кв 2013'!G107/3</f>
        <v>12384.076666666668</v>
      </c>
      <c r="H107" s="34"/>
    </row>
    <row r="108" spans="1:8" ht="13.5" thickBot="1">
      <c r="A108" s="38"/>
      <c r="B108" s="41"/>
      <c r="C108" s="6"/>
      <c r="D108" s="6"/>
      <c r="E108" s="10" t="s">
        <v>33</v>
      </c>
      <c r="F108" s="34"/>
      <c r="G108" s="34">
        <f>'4 кв 2013'!G108/3</f>
        <v>1284.1933333333334</v>
      </c>
      <c r="H108" s="34"/>
    </row>
    <row r="109" spans="1:8" ht="13.5" thickBot="1">
      <c r="A109" s="38"/>
      <c r="B109" s="41"/>
      <c r="C109" s="6"/>
      <c r="D109" s="6"/>
      <c r="E109" s="10" t="s">
        <v>34</v>
      </c>
      <c r="F109" s="34"/>
      <c r="G109" s="34">
        <f>'4 кв 2013'!G109/3</f>
        <v>14671.480000000001</v>
      </c>
      <c r="H109" s="34"/>
    </row>
    <row r="110" spans="1:8" ht="24" thickBot="1">
      <c r="A110" s="38"/>
      <c r="B110" s="41"/>
      <c r="C110" s="6"/>
      <c r="D110" s="6"/>
      <c r="E110" s="10" t="s">
        <v>35</v>
      </c>
      <c r="F110" s="34"/>
      <c r="G110" s="34">
        <f>'4 кв 2013'!G110/3</f>
        <v>5796.71</v>
      </c>
      <c r="H110" s="34"/>
    </row>
    <row r="111" spans="1:8" ht="13.5" thickBot="1">
      <c r="A111" s="38"/>
      <c r="B111" s="41"/>
      <c r="C111" s="6"/>
      <c r="D111" s="6"/>
      <c r="E111" s="10" t="s">
        <v>36</v>
      </c>
      <c r="F111" s="34"/>
      <c r="G111" s="34">
        <f>'4 кв 2013'!G111/3</f>
        <v>4337.926666666667</v>
      </c>
      <c r="H111" s="34"/>
    </row>
    <row r="112" spans="1:8" ht="24" thickBot="1">
      <c r="A112" s="38"/>
      <c r="B112" s="41"/>
      <c r="C112" s="6"/>
      <c r="D112" s="6"/>
      <c r="E112" s="10" t="s">
        <v>37</v>
      </c>
      <c r="F112" s="34"/>
      <c r="G112" s="34">
        <f>'4 кв 2013'!G112/3</f>
        <v>336.90333333333336</v>
      </c>
      <c r="H112" s="34"/>
    </row>
    <row r="113" spans="1:8" ht="24" thickBot="1">
      <c r="A113" s="38"/>
      <c r="B113" s="41"/>
      <c r="C113" s="6"/>
      <c r="D113" s="6"/>
      <c r="E113" s="10" t="s">
        <v>38</v>
      </c>
      <c r="F113" s="34"/>
      <c r="G113" s="34">
        <f>'4 кв 2013'!G113/3</f>
        <v>8608.336666666666</v>
      </c>
      <c r="H113" s="34"/>
    </row>
    <row r="114" spans="1:8" ht="24" thickBot="1">
      <c r="A114" s="38"/>
      <c r="B114" s="41"/>
      <c r="C114" s="6"/>
      <c r="D114" s="6"/>
      <c r="E114" s="10" t="s">
        <v>39</v>
      </c>
      <c r="F114" s="34"/>
      <c r="G114" s="34">
        <f>'4 кв 2013'!G114/3</f>
        <v>5645.533333333333</v>
      </c>
      <c r="H114" s="34"/>
    </row>
    <row r="115" spans="1:8" ht="24" thickBot="1">
      <c r="A115" s="38"/>
      <c r="B115" s="41"/>
      <c r="C115" s="6"/>
      <c r="D115" s="6"/>
      <c r="E115" s="10" t="s">
        <v>40</v>
      </c>
      <c r="F115" s="34"/>
      <c r="G115" s="34">
        <f>'4 кв 2013'!G115/3</f>
        <v>19524.31</v>
      </c>
      <c r="H115" s="34"/>
    </row>
    <row r="116" spans="1:8" ht="13.5" thickBot="1">
      <c r="A116" s="38"/>
      <c r="B116" s="41"/>
      <c r="C116" s="6"/>
      <c r="D116" s="6"/>
      <c r="E116" s="10" t="s">
        <v>41</v>
      </c>
      <c r="F116" s="34"/>
      <c r="G116" s="34">
        <f>'4 кв 2013'!G116/3</f>
        <v>0</v>
      </c>
      <c r="H116" s="34"/>
    </row>
    <row r="117" spans="1:8" ht="24" thickBot="1">
      <c r="A117" s="38"/>
      <c r="B117" s="41"/>
      <c r="C117" s="6"/>
      <c r="D117" s="6"/>
      <c r="E117" s="10" t="s">
        <v>42</v>
      </c>
      <c r="F117" s="34"/>
      <c r="G117" s="34">
        <f>'4 кв 2013'!G117/3</f>
        <v>2636.5833333333335</v>
      </c>
      <c r="H117" s="34"/>
    </row>
    <row r="118" spans="1:8" ht="13.5" thickBot="1">
      <c r="A118" s="38"/>
      <c r="B118" s="41"/>
      <c r="C118" s="6"/>
      <c r="D118" s="6"/>
      <c r="E118" s="10" t="s">
        <v>43</v>
      </c>
      <c r="F118" s="34"/>
      <c r="G118" s="34">
        <f>'4 кв 2013'!G118/3</f>
        <v>4.546666666666667</v>
      </c>
      <c r="H118" s="34"/>
    </row>
    <row r="119" spans="1:8" ht="13.5" thickBot="1">
      <c r="A119" s="38"/>
      <c r="B119" s="41"/>
      <c r="C119" s="6"/>
      <c r="D119" s="6"/>
      <c r="E119" s="10" t="s">
        <v>44</v>
      </c>
      <c r="F119" s="34"/>
      <c r="G119" s="34">
        <f>'4 кв 2013'!G119/3</f>
        <v>21227.93</v>
      </c>
      <c r="H119" s="34"/>
    </row>
    <row r="120" spans="1:8" ht="13.5" thickBot="1">
      <c r="A120" s="38"/>
      <c r="B120" s="41"/>
      <c r="C120" s="6"/>
      <c r="D120" s="6"/>
      <c r="E120" s="10" t="s">
        <v>45</v>
      </c>
      <c r="F120" s="34"/>
      <c r="G120" s="34">
        <f>'4 кв 2013'!G120/3</f>
        <v>4957.86</v>
      </c>
      <c r="H120" s="34"/>
    </row>
    <row r="121" spans="1:8" ht="13.5" thickBot="1">
      <c r="A121" s="38"/>
      <c r="B121" s="41"/>
      <c r="C121" s="6"/>
      <c r="D121" s="6"/>
      <c r="E121" s="10" t="s">
        <v>46</v>
      </c>
      <c r="F121" s="34"/>
      <c r="G121" s="34">
        <f>'4 кв 2013'!G121/3</f>
        <v>26243.306666666667</v>
      </c>
      <c r="H121" s="34"/>
    </row>
    <row r="122" spans="1:8" ht="13.5" thickBot="1">
      <c r="A122" s="38"/>
      <c r="B122" s="41"/>
      <c r="C122" s="6"/>
      <c r="D122" s="6"/>
      <c r="E122" s="10" t="s">
        <v>47</v>
      </c>
      <c r="F122" s="34"/>
      <c r="G122" s="34">
        <f>'4 кв 2013'!G122/3</f>
        <v>1018.6766666666667</v>
      </c>
      <c r="H122" s="34"/>
    </row>
    <row r="123" spans="1:8" ht="13.5" thickBot="1">
      <c r="A123" s="39"/>
      <c r="B123" s="42"/>
      <c r="C123" s="18"/>
      <c r="D123" s="18"/>
      <c r="E123" s="19" t="s">
        <v>48</v>
      </c>
      <c r="F123" s="34"/>
      <c r="G123" s="34">
        <f>'4 кв 2013'!G123/3</f>
        <v>483.07666666666665</v>
      </c>
      <c r="H123" s="34"/>
    </row>
    <row r="124" spans="1:8" ht="60" thickBot="1">
      <c r="A124" s="37">
        <v>5</v>
      </c>
      <c r="B124" s="40" t="s">
        <v>17</v>
      </c>
      <c r="C124" s="14"/>
      <c r="D124" s="14"/>
      <c r="E124" s="15" t="s">
        <v>21</v>
      </c>
      <c r="F124" s="34"/>
      <c r="G124" s="34">
        <f>'4 кв 2013'!G124/3</f>
        <v>7722.31</v>
      </c>
      <c r="H124" s="34"/>
    </row>
    <row r="125" spans="1:8" ht="24" thickBot="1">
      <c r="A125" s="38"/>
      <c r="B125" s="41"/>
      <c r="C125" s="6"/>
      <c r="D125" s="6"/>
      <c r="E125" s="10" t="s">
        <v>22</v>
      </c>
      <c r="F125" s="34"/>
      <c r="G125" s="34">
        <f>'4 кв 2013'!G125/3</f>
        <v>2014.51</v>
      </c>
      <c r="H125" s="34"/>
    </row>
    <row r="126" spans="1:8" ht="24" thickBot="1">
      <c r="A126" s="38"/>
      <c r="B126" s="41"/>
      <c r="C126" s="6"/>
      <c r="D126" s="6"/>
      <c r="E126" s="10" t="s">
        <v>23</v>
      </c>
      <c r="F126" s="34"/>
      <c r="G126" s="34">
        <f>'4 кв 2013'!G126/3</f>
        <v>25868.453333333335</v>
      </c>
      <c r="H126" s="34"/>
    </row>
    <row r="127" spans="1:8" ht="13.5" thickBot="1">
      <c r="A127" s="38"/>
      <c r="B127" s="41"/>
      <c r="C127" s="6"/>
      <c r="D127" s="6"/>
      <c r="E127" s="10" t="s">
        <v>24</v>
      </c>
      <c r="F127" s="34"/>
      <c r="G127" s="34">
        <f>'4 кв 2013'!G127/3</f>
        <v>3917.6766666666667</v>
      </c>
      <c r="H127" s="34"/>
    </row>
    <row r="128" spans="1:8" ht="13.5" thickBot="1">
      <c r="A128" s="38"/>
      <c r="B128" s="41"/>
      <c r="C128" s="6"/>
      <c r="D128" s="6"/>
      <c r="E128" s="10" t="s">
        <v>25</v>
      </c>
      <c r="F128" s="34"/>
      <c r="G128" s="34">
        <f>'4 кв 2013'!G128/3</f>
        <v>5408.663333333333</v>
      </c>
      <c r="H128" s="34"/>
    </row>
    <row r="129" spans="1:8" ht="24" thickBot="1">
      <c r="A129" s="38"/>
      <c r="B129" s="41"/>
      <c r="C129" s="6"/>
      <c r="D129" s="6"/>
      <c r="E129" s="10" t="s">
        <v>26</v>
      </c>
      <c r="F129" s="34"/>
      <c r="G129" s="34">
        <f>'4 кв 2013'!G129/3</f>
        <v>749.4200000000001</v>
      </c>
      <c r="H129" s="34"/>
    </row>
    <row r="130" spans="1:8" ht="13.5" thickBot="1">
      <c r="A130" s="38"/>
      <c r="B130" s="41"/>
      <c r="C130" s="6"/>
      <c r="D130" s="6"/>
      <c r="E130" s="10" t="s">
        <v>27</v>
      </c>
      <c r="F130" s="34"/>
      <c r="G130" s="34">
        <f>'4 кв 2013'!G130/3</f>
        <v>21969.553333333333</v>
      </c>
      <c r="H130" s="34"/>
    </row>
    <row r="131" spans="1:8" ht="13.5" thickBot="1">
      <c r="A131" s="38"/>
      <c r="B131" s="41"/>
      <c r="C131" s="6"/>
      <c r="D131" s="6"/>
      <c r="E131" s="10" t="s">
        <v>28</v>
      </c>
      <c r="F131" s="34"/>
      <c r="G131" s="34">
        <f>'4 кв 2013'!G131/3</f>
        <v>2251.733333333333</v>
      </c>
      <c r="H131" s="34"/>
    </row>
    <row r="132" spans="1:8" ht="13.5" thickBot="1">
      <c r="A132" s="38"/>
      <c r="B132" s="41"/>
      <c r="C132" s="6"/>
      <c r="D132" s="6"/>
      <c r="E132" s="10" t="s">
        <v>29</v>
      </c>
      <c r="F132" s="34"/>
      <c r="G132" s="34">
        <f>'4 кв 2013'!G132/3</f>
        <v>53340.04</v>
      </c>
      <c r="H132" s="34"/>
    </row>
    <row r="133" spans="1:8" ht="13.5" thickBot="1">
      <c r="A133" s="38"/>
      <c r="B133" s="41"/>
      <c r="C133" s="6"/>
      <c r="D133" s="6"/>
      <c r="E133" s="10" t="s">
        <v>30</v>
      </c>
      <c r="F133" s="34"/>
      <c r="G133" s="34">
        <f>'4 кв 2013'!G133/3</f>
        <v>14376.04</v>
      </c>
      <c r="H133" s="34"/>
    </row>
    <row r="134" spans="1:8" ht="13.5" thickBot="1">
      <c r="A134" s="38"/>
      <c r="B134" s="41"/>
      <c r="C134" s="6"/>
      <c r="D134" s="6"/>
      <c r="E134" s="10" t="s">
        <v>31</v>
      </c>
      <c r="F134" s="34"/>
      <c r="G134" s="34">
        <f>'4 кв 2013'!G134/3</f>
        <v>3288.206666666667</v>
      </c>
      <c r="H134" s="34"/>
    </row>
    <row r="135" spans="1:8" ht="13.5" thickBot="1">
      <c r="A135" s="38"/>
      <c r="B135" s="41"/>
      <c r="C135" s="6"/>
      <c r="D135" s="6"/>
      <c r="E135" s="10" t="s">
        <v>32</v>
      </c>
      <c r="F135" s="34"/>
      <c r="G135" s="34">
        <f>'4 кв 2013'!G135/3</f>
        <v>9018.196666666667</v>
      </c>
      <c r="H135" s="34"/>
    </row>
    <row r="136" spans="1:8" ht="13.5" thickBot="1">
      <c r="A136" s="38"/>
      <c r="B136" s="41"/>
      <c r="C136" s="6"/>
      <c r="D136" s="6"/>
      <c r="E136" s="10" t="s">
        <v>33</v>
      </c>
      <c r="F136" s="34"/>
      <c r="G136" s="34">
        <f>'4 кв 2013'!G136/3</f>
        <v>935.1633333333333</v>
      </c>
      <c r="H136" s="34"/>
    </row>
    <row r="137" spans="1:8" ht="13.5" thickBot="1">
      <c r="A137" s="38"/>
      <c r="B137" s="41"/>
      <c r="C137" s="6"/>
      <c r="D137" s="6"/>
      <c r="E137" s="10" t="s">
        <v>34</v>
      </c>
      <c r="F137" s="34"/>
      <c r="G137" s="34">
        <f>'4 кв 2013'!G137/3</f>
        <v>10683.866666666667</v>
      </c>
      <c r="H137" s="34"/>
    </row>
    <row r="138" spans="1:8" ht="24" thickBot="1">
      <c r="A138" s="38"/>
      <c r="B138" s="41"/>
      <c r="C138" s="6"/>
      <c r="D138" s="6"/>
      <c r="E138" s="10" t="s">
        <v>35</v>
      </c>
      <c r="F138" s="34"/>
      <c r="G138" s="34">
        <f>'4 кв 2013'!G138/3</f>
        <v>4221.206666666667</v>
      </c>
      <c r="H138" s="34"/>
    </row>
    <row r="139" spans="1:8" ht="13.5" thickBot="1">
      <c r="A139" s="38"/>
      <c r="B139" s="41"/>
      <c r="C139" s="6"/>
      <c r="D139" s="6"/>
      <c r="E139" s="10" t="s">
        <v>36</v>
      </c>
      <c r="F139" s="34"/>
      <c r="G139" s="34">
        <f>'4 кв 2013'!G139/3</f>
        <v>3158.92</v>
      </c>
      <c r="H139" s="34"/>
    </row>
    <row r="140" spans="1:8" ht="24" thickBot="1">
      <c r="A140" s="38"/>
      <c r="B140" s="41"/>
      <c r="C140" s="6"/>
      <c r="D140" s="6"/>
      <c r="E140" s="10" t="s">
        <v>37</v>
      </c>
      <c r="F140" s="34"/>
      <c r="G140" s="34">
        <f>'4 кв 2013'!G140/3</f>
        <v>245.33666666666667</v>
      </c>
      <c r="H140" s="34"/>
    </row>
    <row r="141" spans="1:8" ht="24" thickBot="1">
      <c r="A141" s="38"/>
      <c r="B141" s="41"/>
      <c r="C141" s="6"/>
      <c r="D141" s="6"/>
      <c r="E141" s="10" t="s">
        <v>38</v>
      </c>
      <c r="F141" s="34"/>
      <c r="G141" s="34">
        <f>'4 кв 2013'!G141/3</f>
        <v>6268.666666666667</v>
      </c>
      <c r="H141" s="34"/>
    </row>
    <row r="142" spans="1:8" ht="24" thickBot="1">
      <c r="A142" s="38"/>
      <c r="B142" s="41"/>
      <c r="C142" s="6"/>
      <c r="D142" s="6"/>
      <c r="E142" s="10" t="s">
        <v>39</v>
      </c>
      <c r="F142" s="34"/>
      <c r="G142" s="34">
        <f>'4 кв 2013'!G142/3</f>
        <v>4111.126666666666</v>
      </c>
      <c r="H142" s="34"/>
    </row>
    <row r="143" spans="1:8" ht="24" thickBot="1">
      <c r="A143" s="38"/>
      <c r="B143" s="41"/>
      <c r="C143" s="6"/>
      <c r="D143" s="6"/>
      <c r="E143" s="10" t="s">
        <v>40</v>
      </c>
      <c r="F143" s="34"/>
      <c r="G143" s="34">
        <f>'4 кв 2013'!G143/3</f>
        <v>14217.773333333333</v>
      </c>
      <c r="H143" s="34"/>
    </row>
    <row r="144" spans="1:8" ht="13.5" thickBot="1">
      <c r="A144" s="38"/>
      <c r="B144" s="41"/>
      <c r="C144" s="6"/>
      <c r="D144" s="6"/>
      <c r="E144" s="10" t="s">
        <v>41</v>
      </c>
      <c r="F144" s="34"/>
      <c r="G144" s="34">
        <f>'4 кв 2013'!G144/3</f>
        <v>0</v>
      </c>
      <c r="H144" s="34"/>
    </row>
    <row r="145" spans="1:8" ht="24" thickBot="1">
      <c r="A145" s="38"/>
      <c r="B145" s="41"/>
      <c r="C145" s="6"/>
      <c r="D145" s="6"/>
      <c r="E145" s="10" t="s">
        <v>42</v>
      </c>
      <c r="F145" s="34"/>
      <c r="G145" s="34">
        <f>'4 кв 2013'!G145/3</f>
        <v>1919.9833333333333</v>
      </c>
      <c r="H145" s="34"/>
    </row>
    <row r="146" spans="1:8" ht="13.5" thickBot="1">
      <c r="A146" s="38"/>
      <c r="B146" s="41"/>
      <c r="C146" s="6"/>
      <c r="D146" s="6"/>
      <c r="E146" s="10" t="s">
        <v>43</v>
      </c>
      <c r="F146" s="34"/>
      <c r="G146" s="34">
        <f>'4 кв 2013'!G146/3</f>
        <v>3.31</v>
      </c>
      <c r="H146" s="34"/>
    </row>
    <row r="147" spans="1:8" ht="13.5" thickBot="1">
      <c r="A147" s="38"/>
      <c r="B147" s="41"/>
      <c r="C147" s="6"/>
      <c r="D147" s="6"/>
      <c r="E147" s="10" t="s">
        <v>44</v>
      </c>
      <c r="F147" s="34"/>
      <c r="G147" s="34">
        <f>'4 кв 2013'!G147/3</f>
        <v>15458.363333333333</v>
      </c>
      <c r="H147" s="34"/>
    </row>
    <row r="148" spans="1:8" ht="13.5" thickBot="1">
      <c r="A148" s="38"/>
      <c r="B148" s="41"/>
      <c r="C148" s="6"/>
      <c r="D148" s="6"/>
      <c r="E148" s="10" t="s">
        <v>45</v>
      </c>
      <c r="F148" s="34"/>
      <c r="G148" s="34">
        <f>'4 кв 2013'!G148/3</f>
        <v>3610.3566666666666</v>
      </c>
      <c r="H148" s="34"/>
    </row>
    <row r="149" spans="1:8" ht="13.5" thickBot="1">
      <c r="A149" s="38"/>
      <c r="B149" s="41"/>
      <c r="C149" s="6"/>
      <c r="D149" s="6"/>
      <c r="E149" s="10" t="s">
        <v>46</v>
      </c>
      <c r="F149" s="34"/>
      <c r="G149" s="34">
        <f>'4 кв 2013'!G149/3</f>
        <v>19110.603333333333</v>
      </c>
      <c r="H149" s="34"/>
    </row>
    <row r="150" spans="1:8" ht="13.5" thickBot="1">
      <c r="A150" s="38"/>
      <c r="B150" s="41"/>
      <c r="C150" s="6"/>
      <c r="D150" s="6"/>
      <c r="E150" s="10" t="s">
        <v>47</v>
      </c>
      <c r="F150" s="34"/>
      <c r="G150" s="34">
        <f>'4 кв 2013'!G150/3</f>
        <v>741.8033333333333</v>
      </c>
      <c r="H150" s="34"/>
    </row>
    <row r="151" spans="1:8" ht="13.5" thickBot="1">
      <c r="A151" s="39"/>
      <c r="B151" s="42"/>
      <c r="C151" s="18"/>
      <c r="D151" s="18"/>
      <c r="E151" s="19" t="s">
        <v>48</v>
      </c>
      <c r="F151" s="34"/>
      <c r="G151" s="34">
        <f>'4 кв 2013'!G151/3</f>
        <v>351.7833333333333</v>
      </c>
      <c r="H151" s="34"/>
    </row>
    <row r="152" spans="1:8" ht="60" thickBot="1">
      <c r="A152" s="43">
        <v>6</v>
      </c>
      <c r="B152" s="44" t="s">
        <v>18</v>
      </c>
      <c r="C152" s="13"/>
      <c r="D152" s="13"/>
      <c r="E152" s="20" t="s">
        <v>21</v>
      </c>
      <c r="F152" s="34"/>
      <c r="G152" s="34">
        <f>'4 кв 2013'!G152/3</f>
        <v>24285.303333333333</v>
      </c>
      <c r="H152" s="34"/>
    </row>
    <row r="153" spans="1:8" ht="24" thickBot="1">
      <c r="A153" s="43"/>
      <c r="B153" s="41"/>
      <c r="C153" s="6"/>
      <c r="D153" s="6"/>
      <c r="E153" s="10" t="s">
        <v>22</v>
      </c>
      <c r="F153" s="34"/>
      <c r="G153" s="34">
        <f>'4 кв 2013'!G153/3</f>
        <v>6335.2733333333335</v>
      </c>
      <c r="H153" s="34"/>
    </row>
    <row r="154" spans="1:8" ht="24" thickBot="1">
      <c r="A154" s="43"/>
      <c r="B154" s="41"/>
      <c r="C154" s="6"/>
      <c r="D154" s="6"/>
      <c r="E154" s="10" t="s">
        <v>23</v>
      </c>
      <c r="F154" s="34"/>
      <c r="G154" s="34">
        <f>'4 кв 2013'!G154/3</f>
        <v>81351.70333333332</v>
      </c>
      <c r="H154" s="34"/>
    </row>
    <row r="155" spans="1:8" ht="13.5" thickBot="1">
      <c r="A155" s="43"/>
      <c r="B155" s="41"/>
      <c r="C155" s="6"/>
      <c r="D155" s="6"/>
      <c r="E155" s="10" t="s">
        <v>24</v>
      </c>
      <c r="F155" s="34"/>
      <c r="G155" s="34">
        <f>'4 кв 2013'!G155/3</f>
        <v>12131.720000000001</v>
      </c>
      <c r="H155" s="34"/>
    </row>
    <row r="156" spans="1:8" ht="13.5" thickBot="1">
      <c r="A156" s="43"/>
      <c r="B156" s="41"/>
      <c r="C156" s="6"/>
      <c r="D156" s="6"/>
      <c r="E156" s="10" t="s">
        <v>25</v>
      </c>
      <c r="F156" s="34"/>
      <c r="G156" s="34">
        <f>'4 кв 2013'!G156/3</f>
        <v>17009.29</v>
      </c>
      <c r="H156" s="34"/>
    </row>
    <row r="157" spans="1:8" ht="24" thickBot="1">
      <c r="A157" s="43"/>
      <c r="B157" s="41"/>
      <c r="C157" s="6"/>
      <c r="D157" s="6"/>
      <c r="E157" s="10" t="s">
        <v>26</v>
      </c>
      <c r="F157" s="34"/>
      <c r="G157" s="34">
        <f>'4 кв 2013'!G157/3</f>
        <v>2356.79</v>
      </c>
      <c r="H157" s="34"/>
    </row>
    <row r="158" spans="1:8" ht="13.5" thickBot="1">
      <c r="A158" s="43"/>
      <c r="B158" s="41"/>
      <c r="C158" s="6"/>
      <c r="D158" s="6"/>
      <c r="E158" s="10" t="s">
        <v>27</v>
      </c>
      <c r="F158" s="34"/>
      <c r="G158" s="34">
        <f>'4 кв 2013'!G158/3</f>
        <v>69090.35333333333</v>
      </c>
      <c r="H158" s="34"/>
    </row>
    <row r="159" spans="1:8" ht="13.5" thickBot="1">
      <c r="A159" s="43"/>
      <c r="B159" s="41"/>
      <c r="C159" s="6"/>
      <c r="D159" s="6"/>
      <c r="E159" s="10" t="s">
        <v>28</v>
      </c>
      <c r="F159" s="34"/>
      <c r="G159" s="34">
        <f>'4 кв 2013'!G159/3</f>
        <v>7081.303333333333</v>
      </c>
      <c r="H159" s="34"/>
    </row>
    <row r="160" spans="1:8" ht="13.5" thickBot="1">
      <c r="A160" s="43"/>
      <c r="B160" s="41"/>
      <c r="C160" s="6"/>
      <c r="D160" s="6"/>
      <c r="E160" s="10" t="s">
        <v>29</v>
      </c>
      <c r="F160" s="34"/>
      <c r="G160" s="34">
        <f>'4 кв 2013'!G160/3</f>
        <v>167744.97</v>
      </c>
      <c r="H160" s="34"/>
    </row>
    <row r="161" spans="1:8" ht="13.5" thickBot="1">
      <c r="A161" s="43"/>
      <c r="B161" s="41"/>
      <c r="C161" s="6"/>
      <c r="D161" s="6"/>
      <c r="E161" s="10" t="s">
        <v>30</v>
      </c>
      <c r="F161" s="34"/>
      <c r="G161" s="34">
        <f>'4 кв 2013'!G161/3</f>
        <v>45210.083333333336</v>
      </c>
      <c r="H161" s="34"/>
    </row>
    <row r="162" spans="1:8" ht="13.5" thickBot="1">
      <c r="A162" s="43"/>
      <c r="B162" s="41"/>
      <c r="C162" s="6"/>
      <c r="D162" s="6"/>
      <c r="E162" s="10" t="s">
        <v>31</v>
      </c>
      <c r="F162" s="34"/>
      <c r="G162" s="34">
        <f>'4 кв 2013'!G162/3</f>
        <v>10340.83</v>
      </c>
      <c r="H162" s="34"/>
    </row>
    <row r="163" spans="1:8" ht="13.5" thickBot="1">
      <c r="A163" s="43"/>
      <c r="B163" s="41"/>
      <c r="C163" s="6"/>
      <c r="D163" s="6"/>
      <c r="E163" s="10" t="s">
        <v>32</v>
      </c>
      <c r="F163" s="34"/>
      <c r="G163" s="34">
        <f>'4 кв 2013'!G163/3</f>
        <v>28360.62</v>
      </c>
      <c r="H163" s="34"/>
    </row>
    <row r="164" spans="1:8" ht="13.5" thickBot="1">
      <c r="A164" s="43"/>
      <c r="B164" s="41"/>
      <c r="C164" s="6"/>
      <c r="D164" s="6"/>
      <c r="E164" s="10" t="s">
        <v>33</v>
      </c>
      <c r="F164" s="34"/>
      <c r="G164" s="34">
        <f>'4 кв 2013'!G164/3</f>
        <v>2940.9133333333334</v>
      </c>
      <c r="H164" s="34"/>
    </row>
    <row r="165" spans="1:8" ht="13.5" thickBot="1">
      <c r="A165" s="43"/>
      <c r="B165" s="41"/>
      <c r="C165" s="6"/>
      <c r="D165" s="6"/>
      <c r="E165" s="10" t="s">
        <v>34</v>
      </c>
      <c r="F165" s="34"/>
      <c r="G165" s="34">
        <f>'4 кв 2013'!G165/3</f>
        <v>33598.973333333335</v>
      </c>
      <c r="H165" s="34"/>
    </row>
    <row r="166" spans="1:8" ht="24" thickBot="1">
      <c r="A166" s="43"/>
      <c r="B166" s="41"/>
      <c r="C166" s="6"/>
      <c r="D166" s="6"/>
      <c r="E166" s="10" t="s">
        <v>35</v>
      </c>
      <c r="F166" s="34"/>
      <c r="G166" s="34">
        <f>'4 кв 2013'!G166/3</f>
        <v>13278.306666666665</v>
      </c>
      <c r="H166" s="34"/>
    </row>
    <row r="167" spans="1:8" ht="13.5" thickBot="1">
      <c r="A167" s="43"/>
      <c r="B167" s="41"/>
      <c r="C167" s="6"/>
      <c r="D167" s="6"/>
      <c r="E167" s="10" t="s">
        <v>36</v>
      </c>
      <c r="F167" s="34"/>
      <c r="G167" s="34" t="e">
        <f>'4 кв 2013'!G167/3</f>
        <v>#VALUE!</v>
      </c>
      <c r="H167" s="34"/>
    </row>
    <row r="168" spans="1:8" ht="24" thickBot="1">
      <c r="A168" s="43"/>
      <c r="B168" s="41"/>
      <c r="C168" s="6"/>
      <c r="D168" s="6"/>
      <c r="E168" s="10" t="s">
        <v>37</v>
      </c>
      <c r="F168" s="34"/>
      <c r="G168" s="34">
        <f>'4 кв 2013'!G168/3</f>
        <v>771.54</v>
      </c>
      <c r="H168" s="34"/>
    </row>
    <row r="169" spans="1:8" ht="24" thickBot="1">
      <c r="A169" s="43"/>
      <c r="B169" s="41"/>
      <c r="C169" s="6"/>
      <c r="D169" s="6"/>
      <c r="E169" s="10" t="s">
        <v>38</v>
      </c>
      <c r="F169" s="34"/>
      <c r="G169" s="34">
        <f>'4 кв 2013'!G169/3</f>
        <v>19713.843333333334</v>
      </c>
      <c r="H169" s="34"/>
    </row>
    <row r="170" spans="1:8" ht="24" thickBot="1">
      <c r="A170" s="43"/>
      <c r="B170" s="41"/>
      <c r="C170" s="6"/>
      <c r="D170" s="6"/>
      <c r="E170" s="10" t="s">
        <v>39</v>
      </c>
      <c r="F170" s="34"/>
      <c r="G170" s="34">
        <f>'4 кв 2013'!G170/3</f>
        <v>12928.773333333333</v>
      </c>
      <c r="H170" s="34"/>
    </row>
    <row r="171" spans="1:8" ht="24" thickBot="1">
      <c r="A171" s="43"/>
      <c r="B171" s="41"/>
      <c r="C171" s="6"/>
      <c r="D171" s="6"/>
      <c r="E171" s="10" t="s">
        <v>40</v>
      </c>
      <c r="F171" s="34"/>
      <c r="G171" s="34">
        <f>'4 кв 2013'!G171/3</f>
        <v>44712.38333333333</v>
      </c>
      <c r="H171" s="34"/>
    </row>
    <row r="172" spans="1:8" ht="13.5" thickBot="1">
      <c r="A172" s="43"/>
      <c r="B172" s="41"/>
      <c r="C172" s="6"/>
      <c r="D172" s="6"/>
      <c r="E172" s="10" t="s">
        <v>41</v>
      </c>
      <c r="F172" s="34"/>
      <c r="G172" s="34">
        <f>'4 кв 2013'!G172/3</f>
        <v>0</v>
      </c>
      <c r="H172" s="34"/>
    </row>
    <row r="173" spans="1:8" ht="24" thickBot="1">
      <c r="A173" s="43"/>
      <c r="B173" s="41"/>
      <c r="C173" s="6"/>
      <c r="D173" s="6"/>
      <c r="E173" s="10" t="s">
        <v>42</v>
      </c>
      <c r="F173" s="34"/>
      <c r="G173" s="34">
        <f>'4 кв 2013'!G173/3</f>
        <v>6038.006666666667</v>
      </c>
      <c r="H173" s="34"/>
    </row>
    <row r="174" spans="1:8" ht="13.5" thickBot="1">
      <c r="A174" s="43"/>
      <c r="B174" s="41"/>
      <c r="C174" s="6"/>
      <c r="D174" s="6"/>
      <c r="E174" s="10" t="s">
        <v>43</v>
      </c>
      <c r="F174" s="34"/>
      <c r="G174" s="34">
        <f>'4 кв 2013'!G174/3</f>
        <v>10.413333333333332</v>
      </c>
      <c r="H174" s="34"/>
    </row>
    <row r="175" spans="1:8" ht="13.5" thickBot="1">
      <c r="A175" s="43"/>
      <c r="B175" s="41"/>
      <c r="C175" s="6"/>
      <c r="D175" s="6"/>
      <c r="E175" s="10" t="s">
        <v>44</v>
      </c>
      <c r="F175" s="34"/>
      <c r="G175" s="34">
        <f>'4 кв 2013'!G175/3</f>
        <v>48613.81666666667</v>
      </c>
      <c r="H175" s="34"/>
    </row>
    <row r="176" spans="1:8" ht="13.5" thickBot="1">
      <c r="A176" s="43"/>
      <c r="B176" s="41"/>
      <c r="C176" s="6"/>
      <c r="D176" s="6"/>
      <c r="E176" s="10" t="s">
        <v>45</v>
      </c>
      <c r="F176" s="34"/>
      <c r="G176" s="34">
        <f>'4 кв 2013'!G176/3</f>
        <v>11353.93</v>
      </c>
      <c r="H176" s="34"/>
    </row>
    <row r="177" spans="1:8" ht="13.5" thickBot="1">
      <c r="A177" s="43"/>
      <c r="B177" s="41"/>
      <c r="C177" s="6"/>
      <c r="D177" s="6"/>
      <c r="E177" s="10" t="s">
        <v>46</v>
      </c>
      <c r="F177" s="34"/>
      <c r="G177" s="34">
        <f>'4 кв 2013'!G177/3</f>
        <v>60099.46333333334</v>
      </c>
      <c r="H177" s="34"/>
    </row>
    <row r="178" spans="1:8" ht="13.5" thickBot="1">
      <c r="A178" s="43"/>
      <c r="B178" s="41"/>
      <c r="C178" s="6"/>
      <c r="D178" s="6"/>
      <c r="E178" s="10" t="s">
        <v>47</v>
      </c>
      <c r="F178" s="34"/>
      <c r="G178" s="34">
        <f>'4 кв 2013'!G178/3</f>
        <v>2332.8433333333332</v>
      </c>
      <c r="H178" s="34"/>
    </row>
    <row r="179" spans="1:8" ht="13.5" thickBot="1">
      <c r="A179" s="43"/>
      <c r="B179" s="45"/>
      <c r="C179" s="12"/>
      <c r="D179" s="12"/>
      <c r="E179" s="24" t="s">
        <v>48</v>
      </c>
      <c r="F179" s="34"/>
      <c r="G179" s="34">
        <f>'4 кв 2013'!G179/3</f>
        <v>1106.2866666666666</v>
      </c>
      <c r="H179" s="34"/>
    </row>
    <row r="180" spans="1:8" ht="60" thickBot="1">
      <c r="A180" s="37">
        <v>7</v>
      </c>
      <c r="B180" s="40" t="s">
        <v>19</v>
      </c>
      <c r="C180" s="14"/>
      <c r="D180" s="14"/>
      <c r="E180" s="15" t="s">
        <v>21</v>
      </c>
      <c r="F180" s="34"/>
      <c r="G180" s="34">
        <f>'4 кв 2013'!G180/3</f>
        <v>20211.94</v>
      </c>
      <c r="H180" s="34"/>
    </row>
    <row r="181" spans="1:8" ht="24" thickBot="1">
      <c r="A181" s="38"/>
      <c r="B181" s="41"/>
      <c r="C181" s="6"/>
      <c r="D181" s="6"/>
      <c r="E181" s="10" t="s">
        <v>22</v>
      </c>
      <c r="F181" s="34"/>
      <c r="G181" s="34">
        <f>'4 кв 2013'!G181/3</f>
        <v>5272.663333333333</v>
      </c>
      <c r="H181" s="34"/>
    </row>
    <row r="182" spans="1:8" ht="24" thickBot="1">
      <c r="A182" s="38"/>
      <c r="B182" s="41"/>
      <c r="C182" s="6"/>
      <c r="D182" s="6"/>
      <c r="E182" s="10" t="s">
        <v>23</v>
      </c>
      <c r="F182" s="34"/>
      <c r="G182" s="34">
        <f>'4 кв 2013'!G182/3</f>
        <v>67706.64333333333</v>
      </c>
      <c r="H182" s="34"/>
    </row>
    <row r="183" spans="1:8" ht="13.5" thickBot="1">
      <c r="A183" s="38"/>
      <c r="B183" s="41"/>
      <c r="C183" s="6"/>
      <c r="D183" s="6"/>
      <c r="E183" s="10" t="s">
        <v>24</v>
      </c>
      <c r="F183" s="34"/>
      <c r="G183" s="34">
        <f>'4 кв 2013'!G183/3</f>
        <v>10096.873333333333</v>
      </c>
      <c r="H183" s="34"/>
    </row>
    <row r="184" spans="1:8" ht="13.5" thickBot="1">
      <c r="A184" s="38"/>
      <c r="B184" s="41"/>
      <c r="C184" s="6"/>
      <c r="D184" s="6"/>
      <c r="E184" s="10" t="s">
        <v>25</v>
      </c>
      <c r="F184" s="34"/>
      <c r="G184" s="34">
        <f>'4 кв 2013'!G184/3</f>
        <v>14156.339999999998</v>
      </c>
      <c r="H184" s="34"/>
    </row>
    <row r="185" spans="1:8" ht="24" thickBot="1">
      <c r="A185" s="38"/>
      <c r="B185" s="41"/>
      <c r="C185" s="6"/>
      <c r="D185" s="6"/>
      <c r="E185" s="10" t="s">
        <v>26</v>
      </c>
      <c r="F185" s="34"/>
      <c r="G185" s="34">
        <f>'4 кв 2013'!G185/3</f>
        <v>1961.4866666666667</v>
      </c>
      <c r="H185" s="34"/>
    </row>
    <row r="186" spans="1:8" ht="13.5" thickBot="1">
      <c r="A186" s="38"/>
      <c r="B186" s="41"/>
      <c r="C186" s="6"/>
      <c r="D186" s="6"/>
      <c r="E186" s="10" t="s">
        <v>27</v>
      </c>
      <c r="F186" s="34"/>
      <c r="G186" s="34">
        <f>'4 кв 2013'!G186/3</f>
        <v>57501.88333333333</v>
      </c>
      <c r="H186" s="34"/>
    </row>
    <row r="187" spans="1:8" ht="13.5" thickBot="1">
      <c r="A187" s="38"/>
      <c r="B187" s="41"/>
      <c r="C187" s="6"/>
      <c r="D187" s="6"/>
      <c r="E187" s="10" t="s">
        <v>28</v>
      </c>
      <c r="F187" s="34"/>
      <c r="G187" s="34">
        <f>'4 кв 2013'!G187/3</f>
        <v>5893.563333333333</v>
      </c>
      <c r="H187" s="34"/>
    </row>
    <row r="188" spans="1:8" ht="13.5" thickBot="1">
      <c r="A188" s="38"/>
      <c r="B188" s="41"/>
      <c r="C188" s="6"/>
      <c r="D188" s="6"/>
      <c r="E188" s="10" t="s">
        <v>29</v>
      </c>
      <c r="F188" s="34"/>
      <c r="G188" s="34">
        <f>'4 кв 2013'!G188/3</f>
        <v>139609.23</v>
      </c>
      <c r="H188" s="34"/>
    </row>
    <row r="189" spans="1:8" ht="13.5" thickBot="1">
      <c r="A189" s="38"/>
      <c r="B189" s="41"/>
      <c r="C189" s="6"/>
      <c r="D189" s="6"/>
      <c r="E189" s="10" t="s">
        <v>30</v>
      </c>
      <c r="F189" s="34"/>
      <c r="G189" s="34">
        <f>'4 кв 2013'!G189/3</f>
        <v>37627.03</v>
      </c>
      <c r="H189" s="34"/>
    </row>
    <row r="190" spans="1:8" ht="13.5" thickBot="1">
      <c r="A190" s="38"/>
      <c r="B190" s="41"/>
      <c r="C190" s="6"/>
      <c r="D190" s="6"/>
      <c r="E190" s="10" t="s">
        <v>31</v>
      </c>
      <c r="F190" s="34"/>
      <c r="G190" s="34">
        <f>'4 кв 2013'!G190/3</f>
        <v>8606.373333333333</v>
      </c>
      <c r="H190" s="34"/>
    </row>
    <row r="191" spans="1:8" ht="13.5" thickBot="1">
      <c r="A191" s="38"/>
      <c r="B191" s="41"/>
      <c r="C191" s="6"/>
      <c r="D191" s="6"/>
      <c r="E191" s="10" t="s">
        <v>32</v>
      </c>
      <c r="F191" s="34"/>
      <c r="G191" s="34">
        <f>'4 кв 2013'!G191/3</f>
        <v>23603.716666666664</v>
      </c>
      <c r="H191" s="34"/>
    </row>
    <row r="192" spans="1:8" ht="13.5" thickBot="1">
      <c r="A192" s="38"/>
      <c r="B192" s="41"/>
      <c r="C192" s="6"/>
      <c r="D192" s="6"/>
      <c r="E192" s="10" t="s">
        <v>33</v>
      </c>
      <c r="F192" s="34"/>
      <c r="G192" s="34">
        <f>'4 кв 2013'!G192/3</f>
        <v>2447.64</v>
      </c>
      <c r="H192" s="34"/>
    </row>
    <row r="193" spans="1:8" ht="13.5" thickBot="1">
      <c r="A193" s="38"/>
      <c r="B193" s="41"/>
      <c r="C193" s="6"/>
      <c r="D193" s="6"/>
      <c r="E193" s="10" t="s">
        <v>34</v>
      </c>
      <c r="F193" s="34"/>
      <c r="G193" s="34">
        <f>'4 кв 2013'!G193/3</f>
        <v>27963.443333333333</v>
      </c>
      <c r="H193" s="34"/>
    </row>
    <row r="194" spans="1:8" ht="24" thickBot="1">
      <c r="A194" s="38"/>
      <c r="B194" s="41"/>
      <c r="C194" s="6"/>
      <c r="D194" s="6"/>
      <c r="E194" s="10" t="s">
        <v>35</v>
      </c>
      <c r="F194" s="34"/>
      <c r="G194" s="34">
        <f>'4 кв 2013'!G194/3</f>
        <v>11048.373333333335</v>
      </c>
      <c r="H194" s="34"/>
    </row>
    <row r="195" spans="1:8" ht="13.5" thickBot="1">
      <c r="A195" s="38"/>
      <c r="B195" s="41"/>
      <c r="C195" s="6"/>
      <c r="D195" s="6"/>
      <c r="E195" s="10" t="s">
        <v>36</v>
      </c>
      <c r="F195" s="34"/>
      <c r="G195" s="34">
        <f>'4 кв 2013'!G195/3</f>
        <v>8267.973333333333</v>
      </c>
      <c r="H195" s="34"/>
    </row>
    <row r="196" spans="1:8" ht="24" thickBot="1">
      <c r="A196" s="38"/>
      <c r="B196" s="41"/>
      <c r="C196" s="6"/>
      <c r="D196" s="6"/>
      <c r="E196" s="10" t="s">
        <v>37</v>
      </c>
      <c r="F196" s="34"/>
      <c r="G196" s="34">
        <f>'4 кв 2013'!G196/3</f>
        <v>642.13</v>
      </c>
      <c r="H196" s="34"/>
    </row>
    <row r="197" spans="1:8" ht="24" thickBot="1">
      <c r="A197" s="38"/>
      <c r="B197" s="41"/>
      <c r="C197" s="6"/>
      <c r="D197" s="6"/>
      <c r="E197" s="10" t="s">
        <v>38</v>
      </c>
      <c r="F197" s="34"/>
      <c r="G197" s="34">
        <f>'4 кв 2013'!G197/3</f>
        <v>16407.263333333332</v>
      </c>
      <c r="H197" s="34"/>
    </row>
    <row r="198" spans="1:8" ht="24" thickBot="1">
      <c r="A198" s="38"/>
      <c r="B198" s="41"/>
      <c r="C198" s="6"/>
      <c r="D198" s="6"/>
      <c r="E198" s="10" t="s">
        <v>39</v>
      </c>
      <c r="F198" s="34"/>
      <c r="G198" s="34">
        <f>'4 кв 2013'!G198/3</f>
        <v>10760.24</v>
      </c>
      <c r="H198" s="34"/>
    </row>
    <row r="199" spans="1:8" ht="24" thickBot="1">
      <c r="A199" s="38"/>
      <c r="B199" s="41"/>
      <c r="C199" s="6"/>
      <c r="D199" s="6"/>
      <c r="E199" s="10" t="s">
        <v>40</v>
      </c>
      <c r="F199" s="34"/>
      <c r="G199" s="34">
        <f>'4 кв 2013'!G199/3</f>
        <v>37212.806666666664</v>
      </c>
      <c r="H199" s="34"/>
    </row>
    <row r="200" spans="1:8" ht="13.5" thickBot="1">
      <c r="A200" s="38"/>
      <c r="B200" s="41"/>
      <c r="C200" s="6"/>
      <c r="D200" s="6"/>
      <c r="E200" s="10" t="s">
        <v>41</v>
      </c>
      <c r="F200" s="34"/>
      <c r="G200" s="34">
        <f>'4 кв 2013'!G200/3</f>
        <v>0</v>
      </c>
      <c r="H200" s="34"/>
    </row>
    <row r="201" spans="1:8" ht="24" thickBot="1">
      <c r="A201" s="38"/>
      <c r="B201" s="41"/>
      <c r="C201" s="6"/>
      <c r="D201" s="6"/>
      <c r="E201" s="10" t="s">
        <v>42</v>
      </c>
      <c r="F201" s="34"/>
      <c r="G201" s="34">
        <f>'4 кв 2013'!G201/3</f>
        <v>5025.253333333333</v>
      </c>
      <c r="H201" s="34"/>
    </row>
    <row r="202" spans="1:8" ht="13.5" thickBot="1">
      <c r="A202" s="38"/>
      <c r="B202" s="41"/>
      <c r="C202" s="6"/>
      <c r="D202" s="6"/>
      <c r="E202" s="10" t="s">
        <v>43</v>
      </c>
      <c r="F202" s="34"/>
      <c r="G202" s="34">
        <f>'4 кв 2013'!G202/3</f>
        <v>8.666666666666666</v>
      </c>
      <c r="H202" s="34"/>
    </row>
    <row r="203" spans="1:8" ht="13.5" thickBot="1">
      <c r="A203" s="38"/>
      <c r="B203" s="41"/>
      <c r="C203" s="6"/>
      <c r="D203" s="6"/>
      <c r="E203" s="10" t="s">
        <v>44</v>
      </c>
      <c r="F203" s="34"/>
      <c r="G203" s="34">
        <f>'4 кв 2013'!G203/3</f>
        <v>40459.85333333333</v>
      </c>
      <c r="H203" s="34"/>
    </row>
    <row r="204" spans="1:8" ht="13.5" thickBot="1">
      <c r="A204" s="38"/>
      <c r="B204" s="41"/>
      <c r="C204" s="6"/>
      <c r="D204" s="6"/>
      <c r="E204" s="10" t="s">
        <v>45</v>
      </c>
      <c r="F204" s="34"/>
      <c r="G204" s="34">
        <f>'4 кв 2013'!G204/3</f>
        <v>9449.543333333333</v>
      </c>
      <c r="H204" s="34"/>
    </row>
    <row r="205" spans="1:8" ht="13.5" thickBot="1">
      <c r="A205" s="38"/>
      <c r="B205" s="41"/>
      <c r="C205" s="6"/>
      <c r="D205" s="6"/>
      <c r="E205" s="10" t="s">
        <v>46</v>
      </c>
      <c r="F205" s="34"/>
      <c r="G205" s="34">
        <f>'4 кв 2013'!G205/3</f>
        <v>50019.02</v>
      </c>
      <c r="H205" s="34"/>
    </row>
    <row r="206" spans="1:8" ht="13.5" thickBot="1">
      <c r="A206" s="38"/>
      <c r="B206" s="41"/>
      <c r="C206" s="6"/>
      <c r="D206" s="6"/>
      <c r="E206" s="10" t="s">
        <v>47</v>
      </c>
      <c r="F206" s="34"/>
      <c r="G206" s="34">
        <f>'4 кв 2013'!G206/3</f>
        <v>1941.5533333333333</v>
      </c>
      <c r="H206" s="34"/>
    </row>
    <row r="207" spans="1:8" ht="13.5" thickBot="1">
      <c r="A207" s="39"/>
      <c r="B207" s="42"/>
      <c r="C207" s="18"/>
      <c r="D207" s="18"/>
      <c r="E207" s="19" t="s">
        <v>48</v>
      </c>
      <c r="F207" s="34"/>
      <c r="G207" s="34">
        <f>'4 кв 2013'!G207/3</f>
        <v>920.7399999999999</v>
      </c>
      <c r="H207" s="34"/>
    </row>
    <row r="208" spans="1:8" ht="60" thickBot="1">
      <c r="A208" s="46" t="s">
        <v>49</v>
      </c>
      <c r="B208" s="40" t="s">
        <v>20</v>
      </c>
      <c r="C208" s="21"/>
      <c r="D208" s="21"/>
      <c r="E208" s="15" t="s">
        <v>21</v>
      </c>
      <c r="F208" s="34"/>
      <c r="G208" s="34">
        <f>'4 кв 2013'!G208/3</f>
        <v>1330.75</v>
      </c>
      <c r="H208" s="34"/>
    </row>
    <row r="209" spans="1:8" ht="24" thickBot="1">
      <c r="A209" s="47"/>
      <c r="B209" s="41"/>
      <c r="C209" s="8"/>
      <c r="D209" s="8"/>
      <c r="E209" s="10" t="s">
        <v>22</v>
      </c>
      <c r="F209" s="34"/>
      <c r="G209" s="34">
        <f>'4 кв 2013'!G209/3</f>
        <v>347.15000000000003</v>
      </c>
      <c r="H209" s="34"/>
    </row>
    <row r="210" spans="1:8" ht="24" thickBot="1">
      <c r="A210" s="47"/>
      <c r="B210" s="41"/>
      <c r="C210" s="8"/>
      <c r="D210" s="8"/>
      <c r="E210" s="10" t="s">
        <v>23</v>
      </c>
      <c r="F210" s="34"/>
      <c r="G210" s="34">
        <f>'4 кв 2013'!G210/3</f>
        <v>4457.786666666667</v>
      </c>
      <c r="H210" s="34"/>
    </row>
    <row r="211" spans="1:8" ht="13.5" thickBot="1">
      <c r="A211" s="47"/>
      <c r="B211" s="41"/>
      <c r="C211" s="8"/>
      <c r="D211" s="8"/>
      <c r="E211" s="10" t="s">
        <v>24</v>
      </c>
      <c r="F211" s="34"/>
      <c r="G211" s="34">
        <f>'4 кв 2013'!G211/3</f>
        <v>664.7766666666666</v>
      </c>
      <c r="H211" s="34"/>
    </row>
    <row r="212" spans="1:8" ht="13.5" thickBot="1">
      <c r="A212" s="47"/>
      <c r="B212" s="41"/>
      <c r="C212" s="8"/>
      <c r="D212" s="8"/>
      <c r="E212" s="10" t="s">
        <v>25</v>
      </c>
      <c r="F212" s="34"/>
      <c r="G212" s="34">
        <f>'4 кв 2013'!G212/3</f>
        <v>932.0500000000001</v>
      </c>
      <c r="H212" s="34"/>
    </row>
    <row r="213" spans="1:8" ht="24" thickBot="1">
      <c r="A213" s="47"/>
      <c r="B213" s="41"/>
      <c r="C213" s="8"/>
      <c r="D213" s="8"/>
      <c r="E213" s="10" t="s">
        <v>26</v>
      </c>
      <c r="F213" s="34"/>
      <c r="G213" s="34">
        <f>'4 кв 2013'!G213/3</f>
        <v>129.14333333333335</v>
      </c>
      <c r="H213" s="34"/>
    </row>
    <row r="214" spans="1:8" ht="13.5" thickBot="1">
      <c r="A214" s="47"/>
      <c r="B214" s="41"/>
      <c r="C214" s="8"/>
      <c r="D214" s="8"/>
      <c r="E214" s="10" t="s">
        <v>27</v>
      </c>
      <c r="F214" s="34"/>
      <c r="G214" s="34">
        <f>'4 кв 2013'!G214/3</f>
        <v>3785.9066666666663</v>
      </c>
      <c r="H214" s="34"/>
    </row>
    <row r="215" spans="1:8" ht="13.5" thickBot="1">
      <c r="A215" s="47"/>
      <c r="B215" s="41"/>
      <c r="C215" s="8"/>
      <c r="D215" s="8"/>
      <c r="E215" s="10" t="s">
        <v>28</v>
      </c>
      <c r="F215" s="34"/>
      <c r="G215" s="34">
        <f>'4 кв 2013'!G215/3</f>
        <v>388.03</v>
      </c>
      <c r="H215" s="34"/>
    </row>
    <row r="216" spans="1:8" ht="13.5" thickBot="1">
      <c r="A216" s="47"/>
      <c r="B216" s="41"/>
      <c r="C216" s="8"/>
      <c r="D216" s="8"/>
      <c r="E216" s="10" t="s">
        <v>29</v>
      </c>
      <c r="F216" s="34"/>
      <c r="G216" s="34">
        <f>'4 кв 2013'!G216/3</f>
        <v>9191.83</v>
      </c>
      <c r="H216" s="34"/>
    </row>
    <row r="217" spans="1:8" ht="13.5" thickBot="1">
      <c r="A217" s="47"/>
      <c r="B217" s="41"/>
      <c r="C217" s="8"/>
      <c r="D217" s="8"/>
      <c r="E217" s="10" t="s">
        <v>30</v>
      </c>
      <c r="F217" s="34"/>
      <c r="G217" s="34">
        <f>'4 кв 2013'!G217/3</f>
        <v>2477.3533333333335</v>
      </c>
      <c r="H217" s="34"/>
    </row>
    <row r="218" spans="1:8" ht="13.5" thickBot="1">
      <c r="A218" s="47"/>
      <c r="B218" s="41"/>
      <c r="C218" s="8"/>
      <c r="D218" s="8"/>
      <c r="E218" s="10" t="s">
        <v>31</v>
      </c>
      <c r="F218" s="34"/>
      <c r="G218" s="34">
        <f>'4 кв 2013'!G218/3</f>
        <v>566.64</v>
      </c>
      <c r="H218" s="34"/>
    </row>
    <row r="219" spans="1:8" ht="13.5" thickBot="1">
      <c r="A219" s="47"/>
      <c r="B219" s="41"/>
      <c r="C219" s="8"/>
      <c r="D219" s="8"/>
      <c r="E219" s="10" t="s">
        <v>32</v>
      </c>
      <c r="F219" s="34"/>
      <c r="G219" s="34">
        <f>'4 кв 2013'!G219/3</f>
        <v>1554.0600000000002</v>
      </c>
      <c r="H219" s="34"/>
    </row>
    <row r="220" spans="1:8" ht="13.5" thickBot="1">
      <c r="A220" s="47"/>
      <c r="B220" s="41"/>
      <c r="C220" s="8"/>
      <c r="D220" s="8"/>
      <c r="E220" s="10" t="s">
        <v>33</v>
      </c>
      <c r="F220" s="34"/>
      <c r="G220" s="34">
        <f>'4 кв 2013'!G220/3</f>
        <v>161.15</v>
      </c>
      <c r="H220" s="34"/>
    </row>
    <row r="221" spans="1:8" ht="13.5" thickBot="1">
      <c r="A221" s="47"/>
      <c r="B221" s="41"/>
      <c r="C221" s="8"/>
      <c r="D221" s="8"/>
      <c r="E221" s="10" t="s">
        <v>34</v>
      </c>
      <c r="F221" s="34"/>
      <c r="G221" s="34">
        <f>'4 кв 2013'!G221/3</f>
        <v>1841.1033333333335</v>
      </c>
      <c r="H221" s="34"/>
    </row>
    <row r="222" spans="1:8" ht="24" thickBot="1">
      <c r="A222" s="47"/>
      <c r="B222" s="41"/>
      <c r="C222" s="8"/>
      <c r="D222" s="8"/>
      <c r="E222" s="10" t="s">
        <v>35</v>
      </c>
      <c r="F222" s="34"/>
      <c r="G222" s="34">
        <f>'4 кв 2013'!G222/3</f>
        <v>727.4200000000001</v>
      </c>
      <c r="H222" s="34"/>
    </row>
    <row r="223" spans="1:8" ht="13.5" thickBot="1">
      <c r="A223" s="47"/>
      <c r="B223" s="41"/>
      <c r="C223" s="8"/>
      <c r="D223" s="8"/>
      <c r="E223" s="10" t="s">
        <v>36</v>
      </c>
      <c r="F223" s="34"/>
      <c r="G223" s="34">
        <f>'4 кв 2013'!G223/3</f>
        <v>544.3633333333333</v>
      </c>
      <c r="H223" s="34"/>
    </row>
    <row r="224" spans="1:8" ht="24" thickBot="1">
      <c r="A224" s="47"/>
      <c r="B224" s="41"/>
      <c r="C224" s="8"/>
      <c r="D224" s="8"/>
      <c r="E224" s="10" t="s">
        <v>37</v>
      </c>
      <c r="F224" s="34"/>
      <c r="G224" s="34">
        <f>'4 кв 2013'!G224/3</f>
        <v>42.276666666666664</v>
      </c>
      <c r="H224" s="34"/>
    </row>
    <row r="225" spans="1:8" ht="24" thickBot="1">
      <c r="A225" s="47"/>
      <c r="B225" s="41"/>
      <c r="C225" s="8"/>
      <c r="D225" s="8"/>
      <c r="E225" s="10" t="s">
        <v>38</v>
      </c>
      <c r="F225" s="34"/>
      <c r="G225" s="34">
        <f>'4 кв 2013'!G225/3</f>
        <v>1080.25</v>
      </c>
      <c r="H225" s="34"/>
    </row>
    <row r="226" spans="1:8" ht="24" thickBot="1">
      <c r="A226" s="47"/>
      <c r="B226" s="41"/>
      <c r="C226" s="8"/>
      <c r="D226" s="8"/>
      <c r="E226" s="10" t="s">
        <v>39</v>
      </c>
      <c r="F226" s="34"/>
      <c r="G226" s="34">
        <f>'4 кв 2013'!G226/3</f>
        <v>708.4499999999999</v>
      </c>
      <c r="H226" s="34"/>
    </row>
    <row r="227" spans="1:8" ht="24" thickBot="1">
      <c r="A227" s="47"/>
      <c r="B227" s="41"/>
      <c r="C227" s="8"/>
      <c r="D227" s="8"/>
      <c r="E227" s="10" t="s">
        <v>40</v>
      </c>
      <c r="F227" s="34"/>
      <c r="G227" s="34">
        <f>'4 кв 2013'!G227/3</f>
        <v>2450.08</v>
      </c>
      <c r="H227" s="34"/>
    </row>
    <row r="228" spans="1:8" ht="13.5" thickBot="1">
      <c r="A228" s="47"/>
      <c r="B228" s="41"/>
      <c r="C228" s="8"/>
      <c r="D228" s="8"/>
      <c r="E228" s="10" t="s">
        <v>41</v>
      </c>
      <c r="F228" s="34"/>
      <c r="G228" s="34">
        <f>'4 кв 2013'!G228/3</f>
        <v>0</v>
      </c>
      <c r="H228" s="34"/>
    </row>
    <row r="229" spans="1:8" ht="24" thickBot="1">
      <c r="A229" s="47"/>
      <c r="B229" s="41"/>
      <c r="C229" s="8"/>
      <c r="D229" s="8"/>
      <c r="E229" s="10" t="s">
        <v>42</v>
      </c>
      <c r="F229" s="34"/>
      <c r="G229" s="34">
        <f>'4 кв 2013'!G229/3</f>
        <v>330.86333333333334</v>
      </c>
      <c r="H229" s="34"/>
    </row>
    <row r="230" spans="1:8" ht="13.5" thickBot="1">
      <c r="A230" s="47"/>
      <c r="B230" s="41"/>
      <c r="C230" s="8"/>
      <c r="D230" s="8"/>
      <c r="E230" s="10" t="s">
        <v>43</v>
      </c>
      <c r="F230" s="34"/>
      <c r="G230" s="34">
        <f>'4 кв 2013'!G230/3</f>
        <v>0.5733333333333334</v>
      </c>
      <c r="H230" s="34"/>
    </row>
    <row r="231" spans="1:8" ht="13.5" thickBot="1">
      <c r="A231" s="47"/>
      <c r="B231" s="41"/>
      <c r="C231" s="8"/>
      <c r="D231" s="8"/>
      <c r="E231" s="10" t="s">
        <v>44</v>
      </c>
      <c r="F231" s="34"/>
      <c r="G231" s="34">
        <f>'4 кв 2013'!G231/3</f>
        <v>2663.866666666667</v>
      </c>
      <c r="H231" s="34"/>
    </row>
    <row r="232" spans="1:8" ht="13.5" thickBot="1">
      <c r="A232" s="47"/>
      <c r="B232" s="41"/>
      <c r="C232" s="8"/>
      <c r="D232" s="8"/>
      <c r="E232" s="10" t="s">
        <v>45</v>
      </c>
      <c r="F232" s="34"/>
      <c r="G232" s="34">
        <f>'4 кв 2013'!G232/3</f>
        <v>622.16</v>
      </c>
      <c r="H232" s="34"/>
    </row>
    <row r="233" spans="1:8" ht="13.5" thickBot="1">
      <c r="A233" s="47"/>
      <c r="B233" s="41"/>
      <c r="C233" s="8"/>
      <c r="D233" s="8"/>
      <c r="E233" s="10" t="s">
        <v>46</v>
      </c>
      <c r="F233" s="34"/>
      <c r="G233" s="34">
        <f>'4 кв 2013'!G233/3</f>
        <v>3293.24</v>
      </c>
      <c r="H233" s="34"/>
    </row>
    <row r="234" spans="1:8" ht="13.5" thickBot="1">
      <c r="A234" s="47"/>
      <c r="B234" s="41"/>
      <c r="C234" s="8"/>
      <c r="D234" s="8"/>
      <c r="E234" s="10" t="s">
        <v>47</v>
      </c>
      <c r="F234" s="34"/>
      <c r="G234" s="34">
        <f>'4 кв 2013'!G234/3</f>
        <v>127.83</v>
      </c>
      <c r="H234" s="34"/>
    </row>
    <row r="235" spans="1:8" ht="13.5" thickBot="1">
      <c r="A235" s="48"/>
      <c r="B235" s="42"/>
      <c r="C235" s="23"/>
      <c r="D235" s="23"/>
      <c r="E235" s="19" t="s">
        <v>48</v>
      </c>
      <c r="F235" s="34"/>
      <c r="G235" s="34">
        <f>'4 кв 2013'!G235/3</f>
        <v>60.620000000000005</v>
      </c>
      <c r="H235" s="34"/>
    </row>
    <row r="236" spans="1:8" ht="60">
      <c r="A236" s="37">
        <v>1</v>
      </c>
      <c r="B236" s="40" t="s">
        <v>58</v>
      </c>
      <c r="C236" s="189"/>
      <c r="D236" s="189"/>
      <c r="E236" s="190" t="s">
        <v>21</v>
      </c>
      <c r="F236" s="189"/>
      <c r="G236" s="199">
        <v>0</v>
      </c>
      <c r="H236" s="191"/>
    </row>
    <row r="237" spans="1:8" ht="24">
      <c r="A237" s="38"/>
      <c r="B237" s="41"/>
      <c r="C237" s="185"/>
      <c r="D237" s="185"/>
      <c r="E237" s="187" t="s">
        <v>22</v>
      </c>
      <c r="F237" s="185"/>
      <c r="G237" s="199">
        <v>20550</v>
      </c>
      <c r="H237" s="192"/>
    </row>
    <row r="238" spans="1:8" ht="24">
      <c r="A238" s="38"/>
      <c r="B238" s="41"/>
      <c r="C238" s="185"/>
      <c r="D238" s="185"/>
      <c r="E238" s="187" t="s">
        <v>23</v>
      </c>
      <c r="F238" s="185"/>
      <c r="G238" s="199">
        <v>143230</v>
      </c>
      <c r="H238" s="192"/>
    </row>
    <row r="239" spans="1:8" ht="12.75">
      <c r="A239" s="38"/>
      <c r="B239" s="41"/>
      <c r="C239" s="185"/>
      <c r="D239" s="185"/>
      <c r="E239" s="187" t="s">
        <v>24</v>
      </c>
      <c r="F239" s="185"/>
      <c r="G239" s="199">
        <v>15870</v>
      </c>
      <c r="H239" s="192"/>
    </row>
    <row r="240" spans="1:8" ht="12.75">
      <c r="A240" s="38"/>
      <c r="B240" s="41"/>
      <c r="C240" s="185"/>
      <c r="D240" s="185"/>
      <c r="E240" s="187" t="s">
        <v>25</v>
      </c>
      <c r="F240" s="185"/>
      <c r="G240" s="199">
        <v>12940</v>
      </c>
      <c r="H240" s="192"/>
    </row>
    <row r="241" spans="1:8" ht="24">
      <c r="A241" s="38"/>
      <c r="B241" s="41"/>
      <c r="C241" s="185"/>
      <c r="D241" s="185"/>
      <c r="E241" s="187" t="s">
        <v>26</v>
      </c>
      <c r="F241" s="185"/>
      <c r="G241" s="199">
        <v>0</v>
      </c>
      <c r="H241" s="192"/>
    </row>
    <row r="242" spans="1:8" ht="12.75">
      <c r="A242" s="38"/>
      <c r="B242" s="41"/>
      <c r="C242" s="185"/>
      <c r="D242" s="185"/>
      <c r="E242" s="187" t="s">
        <v>59</v>
      </c>
      <c r="F242" s="185"/>
      <c r="G242" s="199"/>
      <c r="H242" s="192"/>
    </row>
    <row r="243" spans="1:8" ht="12.75">
      <c r="A243" s="38"/>
      <c r="B243" s="41"/>
      <c r="C243" s="185"/>
      <c r="D243" s="185"/>
      <c r="E243" s="187" t="s">
        <v>28</v>
      </c>
      <c r="F243" s="186"/>
      <c r="G243" s="199">
        <v>322080</v>
      </c>
      <c r="H243" s="195"/>
    </row>
    <row r="244" spans="1:8" ht="12.75">
      <c r="A244" s="38"/>
      <c r="B244" s="41"/>
      <c r="C244" s="185"/>
      <c r="D244" s="185"/>
      <c r="E244" s="187" t="s">
        <v>29</v>
      </c>
      <c r="F244" s="188"/>
      <c r="G244" s="199">
        <v>90170</v>
      </c>
      <c r="H244" s="196"/>
    </row>
    <row r="245" spans="1:8" ht="12.75">
      <c r="A245" s="38"/>
      <c r="B245" s="41"/>
      <c r="C245" s="185"/>
      <c r="D245" s="185"/>
      <c r="E245" s="187" t="s">
        <v>30</v>
      </c>
      <c r="F245" s="188"/>
      <c r="G245" s="199">
        <v>7610</v>
      </c>
      <c r="H245" s="196"/>
    </row>
    <row r="246" spans="1:8" ht="12.75">
      <c r="A246" s="38"/>
      <c r="B246" s="41"/>
      <c r="C246" s="185"/>
      <c r="D246" s="185"/>
      <c r="E246" s="187" t="s">
        <v>31</v>
      </c>
      <c r="F246" s="188"/>
      <c r="G246" s="199">
        <v>0</v>
      </c>
      <c r="H246" s="196"/>
    </row>
    <row r="247" spans="1:8" ht="12.75">
      <c r="A247" s="38"/>
      <c r="B247" s="41"/>
      <c r="C247" s="185"/>
      <c r="D247" s="185"/>
      <c r="E247" s="187" t="s">
        <v>32</v>
      </c>
      <c r="F247" s="188"/>
      <c r="G247" s="199">
        <v>274120</v>
      </c>
      <c r="H247" s="196"/>
    </row>
    <row r="248" spans="1:8" ht="12.75">
      <c r="A248" s="38"/>
      <c r="B248" s="41"/>
      <c r="C248" s="185"/>
      <c r="D248" s="185"/>
      <c r="E248" s="187" t="s">
        <v>33</v>
      </c>
      <c r="F248" s="188"/>
      <c r="G248" s="199">
        <v>0</v>
      </c>
      <c r="H248" s="196"/>
    </row>
    <row r="249" spans="1:8" ht="12.75">
      <c r="A249" s="38"/>
      <c r="B249" s="41"/>
      <c r="C249" s="185"/>
      <c r="D249" s="185"/>
      <c r="E249" s="187" t="s">
        <v>34</v>
      </c>
      <c r="F249" s="188"/>
      <c r="G249" s="199">
        <v>174240</v>
      </c>
      <c r="H249" s="196"/>
    </row>
    <row r="250" spans="1:8" ht="24">
      <c r="A250" s="38"/>
      <c r="B250" s="41"/>
      <c r="C250" s="185"/>
      <c r="D250" s="185"/>
      <c r="E250" s="187" t="s">
        <v>35</v>
      </c>
      <c r="F250" s="188"/>
      <c r="G250" s="199">
        <v>0</v>
      </c>
      <c r="H250" s="196"/>
    </row>
    <row r="251" spans="1:8" ht="12.75">
      <c r="A251" s="38"/>
      <c r="B251" s="41"/>
      <c r="C251" s="185"/>
      <c r="D251" s="185"/>
      <c r="E251" s="187" t="s">
        <v>36</v>
      </c>
      <c r="F251" s="188"/>
      <c r="G251" s="200">
        <v>0</v>
      </c>
      <c r="H251" s="196"/>
    </row>
    <row r="252" spans="1:8" ht="24">
      <c r="A252" s="38"/>
      <c r="B252" s="41"/>
      <c r="C252" s="185"/>
      <c r="D252" s="185"/>
      <c r="E252" s="187" t="s">
        <v>37</v>
      </c>
      <c r="F252" s="188"/>
      <c r="G252" s="199">
        <v>0</v>
      </c>
      <c r="H252" s="196"/>
    </row>
    <row r="253" spans="1:8" ht="24">
      <c r="A253" s="38"/>
      <c r="B253" s="41"/>
      <c r="C253" s="185"/>
      <c r="D253" s="185"/>
      <c r="E253" s="187" t="s">
        <v>38</v>
      </c>
      <c r="F253" s="188"/>
      <c r="G253" s="199">
        <v>20400</v>
      </c>
      <c r="H253" s="196"/>
    </row>
    <row r="254" spans="1:8" ht="24">
      <c r="A254" s="38"/>
      <c r="B254" s="41"/>
      <c r="C254" s="185"/>
      <c r="D254" s="185"/>
      <c r="E254" s="187" t="s">
        <v>39</v>
      </c>
      <c r="F254" s="188"/>
      <c r="G254" s="199">
        <v>10070</v>
      </c>
      <c r="H254" s="196"/>
    </row>
    <row r="255" spans="1:8" ht="24">
      <c r="A255" s="38"/>
      <c r="B255" s="41"/>
      <c r="C255" s="185"/>
      <c r="D255" s="185"/>
      <c r="E255" s="187" t="s">
        <v>40</v>
      </c>
      <c r="F255" s="188"/>
      <c r="G255" s="199">
        <v>0</v>
      </c>
      <c r="H255" s="196"/>
    </row>
    <row r="256" spans="1:8" ht="12.75">
      <c r="A256" s="38"/>
      <c r="B256" s="41"/>
      <c r="C256" s="185"/>
      <c r="D256" s="185"/>
      <c r="E256" s="187" t="s">
        <v>41</v>
      </c>
      <c r="F256" s="188"/>
      <c r="G256" s="199">
        <v>0</v>
      </c>
      <c r="H256" s="196"/>
    </row>
    <row r="257" spans="1:8" ht="24">
      <c r="A257" s="38"/>
      <c r="B257" s="41"/>
      <c r="C257" s="185"/>
      <c r="D257" s="185"/>
      <c r="E257" s="187" t="s">
        <v>42</v>
      </c>
      <c r="F257" s="188"/>
      <c r="G257" s="199">
        <v>0</v>
      </c>
      <c r="H257" s="196"/>
    </row>
    <row r="258" spans="1:8" ht="12.75">
      <c r="A258" s="38"/>
      <c r="B258" s="41"/>
      <c r="C258" s="185"/>
      <c r="D258" s="185"/>
      <c r="E258" s="187" t="s">
        <v>43</v>
      </c>
      <c r="F258" s="188"/>
      <c r="G258" s="199">
        <v>0</v>
      </c>
      <c r="H258" s="196"/>
    </row>
    <row r="259" spans="1:8" ht="12.75">
      <c r="A259" s="38"/>
      <c r="B259" s="41"/>
      <c r="C259" s="185"/>
      <c r="D259" s="185"/>
      <c r="E259" s="187" t="s">
        <v>44</v>
      </c>
      <c r="F259" s="188"/>
      <c r="G259" s="199">
        <v>70070</v>
      </c>
      <c r="H259" s="196"/>
    </row>
    <row r="260" spans="1:8" ht="12.75">
      <c r="A260" s="38"/>
      <c r="B260" s="41"/>
      <c r="C260" s="185"/>
      <c r="D260" s="185"/>
      <c r="E260" s="187" t="s">
        <v>45</v>
      </c>
      <c r="F260" s="188"/>
      <c r="G260" s="199">
        <v>11290</v>
      </c>
      <c r="H260" s="196"/>
    </row>
    <row r="261" spans="1:8" ht="12.75">
      <c r="A261" s="38"/>
      <c r="B261" s="41"/>
      <c r="C261" s="185"/>
      <c r="D261" s="185"/>
      <c r="E261" s="187" t="s">
        <v>46</v>
      </c>
      <c r="F261" s="188"/>
      <c r="G261" s="199">
        <v>0</v>
      </c>
      <c r="H261" s="196"/>
    </row>
    <row r="262" spans="1:8" ht="12.75">
      <c r="A262" s="38"/>
      <c r="B262" s="41"/>
      <c r="C262" s="185"/>
      <c r="D262" s="185"/>
      <c r="E262" s="187" t="s">
        <v>47</v>
      </c>
      <c r="F262" s="188"/>
      <c r="G262" s="199">
        <v>0</v>
      </c>
      <c r="H262" s="196"/>
    </row>
    <row r="263" spans="1:8" ht="13.5" thickBot="1">
      <c r="A263" s="39"/>
      <c r="B263" s="42"/>
      <c r="C263" s="193"/>
      <c r="D263" s="193"/>
      <c r="E263" s="194" t="s">
        <v>48</v>
      </c>
      <c r="F263" s="197"/>
      <c r="G263" s="199">
        <v>0</v>
      </c>
      <c r="H263" s="198"/>
    </row>
  </sheetData>
  <sheetProtection/>
  <mergeCells count="21">
    <mergeCell ref="A236:A263"/>
    <mergeCell ref="B236:B263"/>
    <mergeCell ref="A152:A179"/>
    <mergeCell ref="B152:B179"/>
    <mergeCell ref="A180:A207"/>
    <mergeCell ref="B180:B207"/>
    <mergeCell ref="A208:A235"/>
    <mergeCell ref="B208:B235"/>
    <mergeCell ref="A68:A95"/>
    <mergeCell ref="B68:B95"/>
    <mergeCell ref="A96:A123"/>
    <mergeCell ref="B96:B123"/>
    <mergeCell ref="A124:A151"/>
    <mergeCell ref="B124:B151"/>
    <mergeCell ref="A6:H6"/>
    <mergeCell ref="A7:H7"/>
    <mergeCell ref="A8:H8"/>
    <mergeCell ref="A12:A39"/>
    <mergeCell ref="B12:B39"/>
    <mergeCell ref="A40:A67"/>
    <mergeCell ref="B40:B67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landscape" paperSize="9" scale="1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3"/>
  <sheetViews>
    <sheetView view="pageBreakPreview" zoomScaleSheetLayoutView="100" zoomScalePageLayoutView="0" workbookViewId="0" topLeftCell="A228">
      <selection activeCell="C237" sqref="C237"/>
    </sheetView>
  </sheetViews>
  <sheetFormatPr defaultColWidth="9.125" defaultRowHeight="12.75"/>
  <cols>
    <col min="1" max="1" width="4.625" style="1" customWidth="1"/>
    <col min="2" max="2" width="29.50390625" style="1" customWidth="1"/>
    <col min="3" max="4" width="19.625" style="1" customWidth="1"/>
    <col min="5" max="5" width="48.50390625" style="1" customWidth="1"/>
    <col min="6" max="8" width="24.875" style="1" customWidth="1"/>
    <col min="9" max="16384" width="9.125" style="1" customWidth="1"/>
  </cols>
  <sheetData>
    <row r="1" ht="12.75">
      <c r="H1" s="2" t="s">
        <v>3</v>
      </c>
    </row>
    <row r="2" ht="12.75">
      <c r="H2" s="2" t="s">
        <v>1</v>
      </c>
    </row>
    <row r="3" ht="12.75">
      <c r="H3" s="2" t="s">
        <v>2</v>
      </c>
    </row>
    <row r="4" s="3" customFormat="1" ht="15"/>
    <row r="5" s="3" customFormat="1" ht="15"/>
    <row r="6" spans="1:8" ht="16.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6.5">
      <c r="A7" s="36" t="s">
        <v>5</v>
      </c>
      <c r="B7" s="36"/>
      <c r="C7" s="36"/>
      <c r="D7" s="36"/>
      <c r="E7" s="36"/>
      <c r="F7" s="36"/>
      <c r="G7" s="36"/>
      <c r="H7" s="36"/>
    </row>
    <row r="8" spans="1:8" ht="16.5">
      <c r="A8" s="36" t="s">
        <v>69</v>
      </c>
      <c r="B8" s="36"/>
      <c r="C8" s="36"/>
      <c r="D8" s="36"/>
      <c r="E8" s="36"/>
      <c r="F8" s="36"/>
      <c r="G8" s="36"/>
      <c r="H8" s="36"/>
    </row>
    <row r="9" s="3" customFormat="1" ht="15"/>
    <row r="10" spans="1:8" s="5" customFormat="1" ht="60.75">
      <c r="A10" s="4" t="s">
        <v>0</v>
      </c>
      <c r="B10" s="4" t="s">
        <v>8</v>
      </c>
      <c r="C10" s="4" t="s">
        <v>6</v>
      </c>
      <c r="D10" s="4" t="s">
        <v>7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7" customFormat="1" ht="10.5" thickBo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</row>
    <row r="12" spans="1:8" s="7" customFormat="1" ht="60" thickBot="1">
      <c r="A12" s="37">
        <v>1</v>
      </c>
      <c r="B12" s="40" t="s">
        <v>13</v>
      </c>
      <c r="C12" s="14"/>
      <c r="D12" s="14"/>
      <c r="E12" s="15" t="s">
        <v>21</v>
      </c>
      <c r="F12" s="34"/>
      <c r="G12" s="34">
        <f>'4 кв 2013'!G12-'ноя-13'!G12-'окт-13 '!G12</f>
        <v>82669.56333333331</v>
      </c>
      <c r="H12" s="34"/>
    </row>
    <row r="13" spans="1:8" s="7" customFormat="1" ht="24" thickBot="1">
      <c r="A13" s="38"/>
      <c r="B13" s="41"/>
      <c r="C13" s="6"/>
      <c r="D13" s="6"/>
      <c r="E13" s="10" t="s">
        <v>22</v>
      </c>
      <c r="F13" s="34"/>
      <c r="G13" s="34">
        <f>'4 кв 2013'!G13-'ноя-13'!G13-'окт-13 '!G13</f>
        <v>21565.88666666666</v>
      </c>
      <c r="H13" s="34"/>
    </row>
    <row r="14" spans="1:8" s="7" customFormat="1" ht="24" thickBot="1">
      <c r="A14" s="38"/>
      <c r="B14" s="41"/>
      <c r="C14" s="6"/>
      <c r="D14" s="6"/>
      <c r="E14" s="10" t="s">
        <v>23</v>
      </c>
      <c r="F14" s="34"/>
      <c r="G14" s="34">
        <f>'4 кв 2013'!G14-'ноя-13'!G14-'окт-13 '!G14</f>
        <v>276929.13</v>
      </c>
      <c r="H14" s="34"/>
    </row>
    <row r="15" spans="1:8" s="7" customFormat="1" ht="12" thickBot="1">
      <c r="A15" s="38"/>
      <c r="B15" s="41"/>
      <c r="C15" s="6"/>
      <c r="D15" s="6"/>
      <c r="E15" s="10" t="s">
        <v>24</v>
      </c>
      <c r="F15" s="34"/>
      <c r="G15" s="34">
        <f>'4 кв 2013'!G15-'ноя-13'!G15-'окт-13 '!G15</f>
        <v>41297.55333333332</v>
      </c>
      <c r="H15" s="34"/>
    </row>
    <row r="16" spans="1:8" s="7" customFormat="1" ht="12" thickBot="1">
      <c r="A16" s="38"/>
      <c r="B16" s="41"/>
      <c r="C16" s="6"/>
      <c r="D16" s="6"/>
      <c r="E16" s="10" t="s">
        <v>25</v>
      </c>
      <c r="F16" s="34"/>
      <c r="G16" s="34">
        <f>'4 кв 2013'!G16-'ноя-13'!G16-'окт-13 '!G16</f>
        <v>57901.286666666674</v>
      </c>
      <c r="H16" s="34"/>
    </row>
    <row r="17" spans="1:8" s="7" customFormat="1" ht="24" thickBot="1">
      <c r="A17" s="38"/>
      <c r="B17" s="41"/>
      <c r="C17" s="6"/>
      <c r="D17" s="6"/>
      <c r="E17" s="10" t="s">
        <v>26</v>
      </c>
      <c r="F17" s="34"/>
      <c r="G17" s="34">
        <f>'4 кв 2013'!G17-'ноя-13'!G17-'окт-13 '!G17</f>
        <v>8022.743333333335</v>
      </c>
      <c r="H17" s="34"/>
    </row>
    <row r="18" spans="1:8" s="7" customFormat="1" ht="12" thickBot="1">
      <c r="A18" s="38"/>
      <c r="B18" s="41"/>
      <c r="C18" s="6"/>
      <c r="D18" s="6"/>
      <c r="E18" s="10" t="s">
        <v>27</v>
      </c>
      <c r="F18" s="34"/>
      <c r="G18" s="34">
        <f>'4 кв 2013'!G18-'ноя-13'!G18-'окт-13 '!G18</f>
        <v>235190.29999999996</v>
      </c>
      <c r="H18" s="34"/>
    </row>
    <row r="19" spans="1:8" s="9" customFormat="1" ht="12" thickBot="1">
      <c r="A19" s="38"/>
      <c r="B19" s="41"/>
      <c r="C19" s="6"/>
      <c r="D19" s="6"/>
      <c r="E19" s="10" t="s">
        <v>28</v>
      </c>
      <c r="F19" s="34"/>
      <c r="G19" s="34">
        <f>'4 кв 2013'!G19-'ноя-13'!G19-'окт-13 '!G19</f>
        <v>24105.453333333327</v>
      </c>
      <c r="H19" s="34"/>
    </row>
    <row r="20" spans="1:8" ht="13.5" thickBot="1">
      <c r="A20" s="38"/>
      <c r="B20" s="41"/>
      <c r="C20" s="6"/>
      <c r="D20" s="6"/>
      <c r="E20" s="10" t="s">
        <v>29</v>
      </c>
      <c r="F20" s="34"/>
      <c r="G20" s="34">
        <f>'4 кв 2013'!G20-'ноя-13'!G20-'окт-13 '!G20</f>
        <v>571020.1999999998</v>
      </c>
      <c r="H20" s="34"/>
    </row>
    <row r="21" spans="1:8" ht="13.5" thickBot="1">
      <c r="A21" s="38"/>
      <c r="B21" s="41"/>
      <c r="C21" s="6"/>
      <c r="D21" s="6"/>
      <c r="E21" s="10" t="s">
        <v>30</v>
      </c>
      <c r="F21" s="34"/>
      <c r="G21" s="34">
        <f>'4 кв 2013'!G21-'ноя-13'!G21-'окт-13 '!G21</f>
        <v>153899.53333333333</v>
      </c>
      <c r="H21" s="34"/>
    </row>
    <row r="22" spans="1:8" ht="13.5" thickBot="1">
      <c r="A22" s="38"/>
      <c r="B22" s="41"/>
      <c r="C22" s="6"/>
      <c r="D22" s="6"/>
      <c r="E22" s="10" t="s">
        <v>31</v>
      </c>
      <c r="F22" s="34"/>
      <c r="G22" s="34">
        <f>'4 кв 2013'!G22-'ноя-13'!G22-'окт-13 '!G22</f>
        <v>35201.186666666654</v>
      </c>
      <c r="H22" s="34"/>
    </row>
    <row r="23" spans="1:8" ht="13.5" thickBot="1">
      <c r="A23" s="38"/>
      <c r="B23" s="41"/>
      <c r="C23" s="6"/>
      <c r="D23" s="6"/>
      <c r="E23" s="10" t="s">
        <v>32</v>
      </c>
      <c r="F23" s="34"/>
      <c r="G23" s="34">
        <f>'4 кв 2013'!G23-'ноя-13'!G23-'окт-13 '!G23</f>
        <v>96542.31</v>
      </c>
      <c r="H23" s="34"/>
    </row>
    <row r="24" spans="1:8" ht="13.5" thickBot="1">
      <c r="A24" s="38"/>
      <c r="B24" s="41"/>
      <c r="C24" s="6"/>
      <c r="D24" s="6"/>
      <c r="E24" s="10" t="s">
        <v>33</v>
      </c>
      <c r="F24" s="34"/>
      <c r="G24" s="34">
        <f>'4 кв 2013'!G24-'ноя-13'!G24-'окт-13 '!G24</f>
        <v>10011.15333333333</v>
      </c>
      <c r="H24" s="34"/>
    </row>
    <row r="25" spans="1:8" ht="13.5" thickBot="1">
      <c r="A25" s="38"/>
      <c r="B25" s="41"/>
      <c r="C25" s="6"/>
      <c r="D25" s="6"/>
      <c r="E25" s="10" t="s">
        <v>34</v>
      </c>
      <c r="F25" s="34"/>
      <c r="G25" s="34">
        <f>'4 кв 2013'!G25-'ноя-13'!G25-'окт-13 '!G25</f>
        <v>114374.17666666665</v>
      </c>
      <c r="H25" s="34"/>
    </row>
    <row r="26" spans="1:8" ht="24" thickBot="1">
      <c r="A26" s="38"/>
      <c r="B26" s="41"/>
      <c r="C26" s="6"/>
      <c r="D26" s="6"/>
      <c r="E26" s="10" t="s">
        <v>35</v>
      </c>
      <c r="F26" s="34"/>
      <c r="G26" s="34">
        <f>'4 кв 2013'!G26-'ноя-13'!G26-'окт-13 '!G26</f>
        <v>45189.30000000001</v>
      </c>
      <c r="H26" s="34"/>
    </row>
    <row r="27" spans="1:8" ht="13.5" thickBot="1">
      <c r="A27" s="38"/>
      <c r="B27" s="41"/>
      <c r="C27" s="6"/>
      <c r="D27" s="6"/>
      <c r="E27" s="10" t="s">
        <v>36</v>
      </c>
      <c r="F27" s="34"/>
      <c r="G27" s="34">
        <f>'4 кв 2013'!G27-'ноя-13'!G27-'окт-13 '!G27</f>
        <v>33817.10000000001</v>
      </c>
      <c r="H27" s="34"/>
    </row>
    <row r="28" spans="1:8" ht="24" thickBot="1">
      <c r="A28" s="38"/>
      <c r="B28" s="41"/>
      <c r="C28" s="6"/>
      <c r="D28" s="6"/>
      <c r="E28" s="10" t="s">
        <v>37</v>
      </c>
      <c r="F28" s="34"/>
      <c r="G28" s="34">
        <f>'4 кв 2013'!G28-'ноя-13'!G28-'окт-13 '!G28</f>
        <v>2626.4333333333334</v>
      </c>
      <c r="H28" s="34"/>
    </row>
    <row r="29" spans="1:8" ht="24" thickBot="1">
      <c r="A29" s="38"/>
      <c r="B29" s="41"/>
      <c r="C29" s="6"/>
      <c r="D29" s="6"/>
      <c r="E29" s="10" t="s">
        <v>38</v>
      </c>
      <c r="F29" s="34"/>
      <c r="G29" s="34">
        <f>'4 кв 2013'!G29-'ноя-13'!G29-'окт-13 '!G29</f>
        <v>67107.86666666667</v>
      </c>
      <c r="H29" s="34"/>
    </row>
    <row r="30" spans="1:8" ht="24" thickBot="1">
      <c r="A30" s="38"/>
      <c r="B30" s="41"/>
      <c r="C30" s="6"/>
      <c r="D30" s="6"/>
      <c r="E30" s="10" t="s">
        <v>39</v>
      </c>
      <c r="F30" s="34"/>
      <c r="G30" s="34">
        <f>'4 кв 2013'!G30-'ноя-13'!G30-'окт-13 '!G30</f>
        <v>44010.786666666674</v>
      </c>
      <c r="H30" s="34"/>
    </row>
    <row r="31" spans="1:8" ht="24" thickBot="1">
      <c r="A31" s="38"/>
      <c r="B31" s="41"/>
      <c r="C31" s="6"/>
      <c r="D31" s="6"/>
      <c r="E31" s="10" t="s">
        <v>40</v>
      </c>
      <c r="F31" s="34"/>
      <c r="G31" s="34">
        <f>'4 кв 2013'!G31-'ноя-13'!G31-'окт-13 '!G31</f>
        <v>152205.31</v>
      </c>
      <c r="H31" s="34"/>
    </row>
    <row r="32" spans="1:8" ht="13.5" thickBot="1">
      <c r="A32" s="38"/>
      <c r="B32" s="41"/>
      <c r="C32" s="6"/>
      <c r="D32" s="6"/>
      <c r="E32" s="10" t="s">
        <v>41</v>
      </c>
      <c r="F32" s="34"/>
      <c r="G32" s="34">
        <f>'4 кв 2013'!G32-'ноя-13'!G32-'окт-13 '!G32</f>
        <v>0</v>
      </c>
      <c r="H32" s="34"/>
    </row>
    <row r="33" spans="1:8" ht="24" thickBot="1">
      <c r="A33" s="38"/>
      <c r="B33" s="41"/>
      <c r="C33" s="6"/>
      <c r="D33" s="6"/>
      <c r="E33" s="10" t="s">
        <v>42</v>
      </c>
      <c r="F33" s="34"/>
      <c r="G33" s="34">
        <f>'4 кв 2013'!G33-'ноя-13'!G33-'окт-13 '!G33</f>
        <v>20553.963333333333</v>
      </c>
      <c r="H33" s="34"/>
    </row>
    <row r="34" spans="1:8" ht="13.5" thickBot="1">
      <c r="A34" s="38"/>
      <c r="B34" s="41"/>
      <c r="C34" s="6"/>
      <c r="D34" s="6"/>
      <c r="E34" s="10" t="s">
        <v>43</v>
      </c>
      <c r="F34" s="34"/>
      <c r="G34" s="34">
        <f>'4 кв 2013'!G34-'ноя-13'!G34-'окт-13 '!G34</f>
        <v>35.44333333333332</v>
      </c>
      <c r="H34" s="34"/>
    </row>
    <row r="35" spans="1:8" ht="13.5" thickBot="1">
      <c r="A35" s="38"/>
      <c r="B35" s="41"/>
      <c r="C35" s="6"/>
      <c r="D35" s="6"/>
      <c r="E35" s="10" t="s">
        <v>44</v>
      </c>
      <c r="F35" s="34"/>
      <c r="G35" s="34">
        <f>'4 кв 2013'!G35-'ноя-13'!G35-'окт-13 '!G35</f>
        <v>165486.17333333334</v>
      </c>
      <c r="H35" s="34"/>
    </row>
    <row r="36" spans="1:8" ht="13.5" thickBot="1">
      <c r="A36" s="38"/>
      <c r="B36" s="41"/>
      <c r="C36" s="6"/>
      <c r="D36" s="6"/>
      <c r="E36" s="10" t="s">
        <v>45</v>
      </c>
      <c r="F36" s="34"/>
      <c r="G36" s="34">
        <f>'4 кв 2013'!G36-'ноя-13'!G36-'окт-13 '!G36</f>
        <v>38649.88666666668</v>
      </c>
      <c r="H36" s="34"/>
    </row>
    <row r="37" spans="1:8" ht="13.5" thickBot="1">
      <c r="A37" s="38"/>
      <c r="B37" s="41"/>
      <c r="C37" s="6"/>
      <c r="D37" s="6"/>
      <c r="E37" s="10" t="s">
        <v>46</v>
      </c>
      <c r="F37" s="34"/>
      <c r="G37" s="34">
        <f>'4 кв 2013'!G37-'ноя-13'!G37-'окт-13 '!G37</f>
        <v>204584.41999999995</v>
      </c>
      <c r="H37" s="34"/>
    </row>
    <row r="38" spans="1:8" ht="13.5" thickBot="1">
      <c r="A38" s="38"/>
      <c r="B38" s="41"/>
      <c r="C38" s="6"/>
      <c r="D38" s="6"/>
      <c r="E38" s="10" t="s">
        <v>47</v>
      </c>
      <c r="F38" s="34"/>
      <c r="G38" s="34">
        <f>'4 кв 2013'!G38-'ноя-13'!G38-'окт-13 '!G38</f>
        <v>7941.219999999998</v>
      </c>
      <c r="H38" s="34"/>
    </row>
    <row r="39" spans="1:8" ht="13.5" thickBot="1">
      <c r="A39" s="39"/>
      <c r="B39" s="42"/>
      <c r="C39" s="18"/>
      <c r="D39" s="18"/>
      <c r="E39" s="19" t="s">
        <v>48</v>
      </c>
      <c r="F39" s="34"/>
      <c r="G39" s="34">
        <f>'4 кв 2013'!G39-'ноя-13'!G39-'окт-13 '!G39</f>
        <v>3765.92</v>
      </c>
      <c r="H39" s="34"/>
    </row>
    <row r="40" spans="1:8" ht="60" thickBot="1">
      <c r="A40" s="37">
        <v>2</v>
      </c>
      <c r="B40" s="40" t="s">
        <v>14</v>
      </c>
      <c r="C40" s="14"/>
      <c r="D40" s="14"/>
      <c r="E40" s="15" t="s">
        <v>21</v>
      </c>
      <c r="F40" s="34"/>
      <c r="G40" s="34">
        <f>'4 кв 2013'!G40-'ноя-13'!G40-'окт-13 '!G40</f>
        <v>17732.55333333334</v>
      </c>
      <c r="H40" s="34"/>
    </row>
    <row r="41" spans="1:8" ht="24" thickBot="1">
      <c r="A41" s="38"/>
      <c r="B41" s="41"/>
      <c r="C41" s="6"/>
      <c r="D41" s="6"/>
      <c r="E41" s="10" t="s">
        <v>22</v>
      </c>
      <c r="F41" s="34"/>
      <c r="G41" s="34">
        <f>'4 кв 2013'!G41-'ноя-13'!G41-'окт-13 '!G41</f>
        <v>4625.866666666667</v>
      </c>
      <c r="H41" s="34"/>
    </row>
    <row r="42" spans="1:8" ht="24" thickBot="1">
      <c r="A42" s="38"/>
      <c r="B42" s="41"/>
      <c r="C42" s="6"/>
      <c r="D42" s="6"/>
      <c r="E42" s="10" t="s">
        <v>23</v>
      </c>
      <c r="F42" s="34"/>
      <c r="G42" s="34">
        <f>'4 кв 2013'!G42-'ноя-13'!G42-'окт-13 '!G42</f>
        <v>59401.08666666667</v>
      </c>
      <c r="H42" s="34"/>
    </row>
    <row r="43" spans="1:8" ht="13.5" thickBot="1">
      <c r="A43" s="38"/>
      <c r="B43" s="41"/>
      <c r="C43" s="6"/>
      <c r="D43" s="6"/>
      <c r="E43" s="10" t="s">
        <v>24</v>
      </c>
      <c r="F43" s="34"/>
      <c r="G43" s="34">
        <f>'4 кв 2013'!G43-'ноя-13'!G43-'окт-13 '!G43</f>
        <v>8858.296666666663</v>
      </c>
      <c r="H43" s="34"/>
    </row>
    <row r="44" spans="1:8" ht="13.5" thickBot="1">
      <c r="A44" s="38"/>
      <c r="B44" s="41"/>
      <c r="C44" s="6"/>
      <c r="D44" s="6"/>
      <c r="E44" s="10" t="s">
        <v>25</v>
      </c>
      <c r="F44" s="34"/>
      <c r="G44" s="34">
        <f>'4 кв 2013'!G44-'ноя-13'!G44-'окт-13 '!G44</f>
        <v>12419.786666666667</v>
      </c>
      <c r="H44" s="34"/>
    </row>
    <row r="45" spans="1:8" ht="24" thickBot="1">
      <c r="A45" s="38"/>
      <c r="B45" s="41"/>
      <c r="C45" s="6"/>
      <c r="D45" s="6"/>
      <c r="E45" s="10" t="s">
        <v>26</v>
      </c>
      <c r="F45" s="34"/>
      <c r="G45" s="34">
        <f>'4 кв 2013'!G45-'ноя-13'!G45-'окт-13 '!G45</f>
        <v>1720.8733333333337</v>
      </c>
      <c r="H45" s="34"/>
    </row>
    <row r="46" spans="1:8" ht="13.5" thickBot="1">
      <c r="A46" s="38"/>
      <c r="B46" s="41"/>
      <c r="C46" s="6"/>
      <c r="D46" s="6"/>
      <c r="E46" s="10" t="s">
        <v>27</v>
      </c>
      <c r="F46" s="34"/>
      <c r="G46" s="34">
        <f>'4 кв 2013'!G46-'ноя-13'!G46-'окт-13 '!G46</f>
        <v>50448.14333333332</v>
      </c>
      <c r="H46" s="34"/>
    </row>
    <row r="47" spans="1:8" ht="13.5" thickBot="1">
      <c r="A47" s="38"/>
      <c r="B47" s="41"/>
      <c r="C47" s="6"/>
      <c r="D47" s="6"/>
      <c r="E47" s="10" t="s">
        <v>28</v>
      </c>
      <c r="F47" s="34"/>
      <c r="G47" s="34">
        <f>'4 кв 2013'!G47-'ноя-13'!G47-'окт-13 '!G47</f>
        <v>5170.596666666665</v>
      </c>
      <c r="H47" s="34"/>
    </row>
    <row r="48" spans="1:8" ht="13.5" thickBot="1">
      <c r="A48" s="38"/>
      <c r="B48" s="41"/>
      <c r="C48" s="6"/>
      <c r="D48" s="6"/>
      <c r="E48" s="10" t="s">
        <v>29</v>
      </c>
      <c r="F48" s="34"/>
      <c r="G48" s="34">
        <f>'4 кв 2013'!G48-'ноя-13'!G48-'окт-13 '!G48</f>
        <v>122483.41333333333</v>
      </c>
      <c r="H48" s="34"/>
    </row>
    <row r="49" spans="1:8" ht="13.5" thickBot="1">
      <c r="A49" s="38"/>
      <c r="B49" s="41"/>
      <c r="C49" s="6"/>
      <c r="D49" s="6"/>
      <c r="E49" s="10" t="s">
        <v>30</v>
      </c>
      <c r="F49" s="34"/>
      <c r="G49" s="34">
        <f>'4 кв 2013'!G49-'ноя-13'!G49-'окт-13 '!G49</f>
        <v>33011.33333333332</v>
      </c>
      <c r="H49" s="34"/>
    </row>
    <row r="50" spans="1:8" ht="13.5" thickBot="1">
      <c r="A50" s="38"/>
      <c r="B50" s="41"/>
      <c r="C50" s="6"/>
      <c r="D50" s="6"/>
      <c r="E50" s="10" t="s">
        <v>31</v>
      </c>
      <c r="F50" s="34"/>
      <c r="G50" s="34">
        <f>'4 кв 2013'!G50-'ноя-13'!G50-'окт-13 '!G50</f>
        <v>7550.629999999998</v>
      </c>
      <c r="H50" s="34"/>
    </row>
    <row r="51" spans="1:8" ht="13.5" thickBot="1">
      <c r="A51" s="38"/>
      <c r="B51" s="41"/>
      <c r="C51" s="6"/>
      <c r="D51" s="6"/>
      <c r="E51" s="10" t="s">
        <v>32</v>
      </c>
      <c r="F51" s="34"/>
      <c r="G51" s="34">
        <f>'4 кв 2013'!G51-'ноя-13'!G51-'окт-13 '!G51</f>
        <v>20708.253333333334</v>
      </c>
      <c r="H51" s="34"/>
    </row>
    <row r="52" spans="1:8" ht="13.5" thickBot="1">
      <c r="A52" s="38"/>
      <c r="B52" s="41"/>
      <c r="C52" s="6"/>
      <c r="D52" s="6"/>
      <c r="E52" s="10" t="s">
        <v>33</v>
      </c>
      <c r="F52" s="34"/>
      <c r="G52" s="34">
        <f>'4 кв 2013'!G52-'ноя-13'!G52-'окт-13 '!G52</f>
        <v>2814.0500000000006</v>
      </c>
      <c r="H52" s="34"/>
    </row>
    <row r="53" spans="1:8" ht="13.5" thickBot="1">
      <c r="A53" s="38"/>
      <c r="B53" s="41"/>
      <c r="C53" s="6"/>
      <c r="D53" s="6"/>
      <c r="E53" s="10" t="s">
        <v>34</v>
      </c>
      <c r="F53" s="34"/>
      <c r="G53" s="34">
        <f>'4 кв 2013'!G53-'ноя-13'!G53-'окт-13 '!G53</f>
        <v>24533.176666666666</v>
      </c>
      <c r="H53" s="34"/>
    </row>
    <row r="54" spans="1:8" ht="24" thickBot="1">
      <c r="A54" s="38"/>
      <c r="B54" s="41"/>
      <c r="C54" s="6"/>
      <c r="D54" s="6"/>
      <c r="E54" s="10" t="s">
        <v>35</v>
      </c>
      <c r="F54" s="34"/>
      <c r="G54" s="34">
        <f>'4 кв 2013'!G54-'ноя-13'!G54-'окт-13 '!G54</f>
        <v>9693.07</v>
      </c>
      <c r="H54" s="34"/>
    </row>
    <row r="55" spans="1:8" ht="13.5" thickBot="1">
      <c r="A55" s="38"/>
      <c r="B55" s="41"/>
      <c r="C55" s="6"/>
      <c r="D55" s="6"/>
      <c r="E55" s="10" t="s">
        <v>36</v>
      </c>
      <c r="F55" s="34"/>
      <c r="G55" s="34">
        <f>'4 кв 2013'!G55-'ноя-13'!G55-'окт-13 '!G55</f>
        <v>7253.743333333335</v>
      </c>
      <c r="H55" s="34"/>
    </row>
    <row r="56" spans="1:8" ht="24" thickBot="1">
      <c r="A56" s="38"/>
      <c r="B56" s="41"/>
      <c r="C56" s="6"/>
      <c r="D56" s="6"/>
      <c r="E56" s="10" t="s">
        <v>37</v>
      </c>
      <c r="F56" s="34"/>
      <c r="G56" s="34">
        <f>'4 кв 2013'!G56-'ноя-13'!G56-'окт-13 '!G56</f>
        <v>563.3599999999998</v>
      </c>
      <c r="H56" s="34"/>
    </row>
    <row r="57" spans="1:8" ht="24" thickBot="1">
      <c r="A57" s="38"/>
      <c r="B57" s="41"/>
      <c r="C57" s="6"/>
      <c r="D57" s="6"/>
      <c r="E57" s="10" t="s">
        <v>38</v>
      </c>
      <c r="F57" s="34"/>
      <c r="G57" s="34">
        <f>'4 кв 2013'!G57-'ноя-13'!G57-'окт-13 '!G57</f>
        <v>14394.586666666664</v>
      </c>
      <c r="H57" s="34"/>
    </row>
    <row r="58" spans="1:8" ht="24" thickBot="1">
      <c r="A58" s="38"/>
      <c r="B58" s="41"/>
      <c r="C58" s="6"/>
      <c r="D58" s="6"/>
      <c r="E58" s="10" t="s">
        <v>39</v>
      </c>
      <c r="F58" s="34"/>
      <c r="G58" s="34">
        <f>'4 кв 2013'!G58-'ноя-13'!G58-'окт-13 '!G58</f>
        <v>9440.279999999997</v>
      </c>
      <c r="H58" s="34"/>
    </row>
    <row r="59" spans="1:8" ht="24" thickBot="1">
      <c r="A59" s="38"/>
      <c r="B59" s="41"/>
      <c r="C59" s="6"/>
      <c r="D59" s="6"/>
      <c r="E59" s="10" t="s">
        <v>40</v>
      </c>
      <c r="F59" s="34"/>
      <c r="G59" s="34">
        <f>'4 кв 2013'!G59-'ноя-13'!G59-'окт-13 '!G59</f>
        <v>32647.92333333333</v>
      </c>
      <c r="H59" s="34"/>
    </row>
    <row r="60" spans="1:8" ht="13.5" thickBot="1">
      <c r="A60" s="38"/>
      <c r="B60" s="41"/>
      <c r="C60" s="6"/>
      <c r="D60" s="6"/>
      <c r="E60" s="10" t="s">
        <v>41</v>
      </c>
      <c r="F60" s="34"/>
      <c r="G60" s="34">
        <f>'4 кв 2013'!G60-'ноя-13'!G60-'окт-13 '!G60</f>
        <v>0</v>
      </c>
      <c r="H60" s="34"/>
    </row>
    <row r="61" spans="1:8" ht="24" thickBot="1">
      <c r="A61" s="38"/>
      <c r="B61" s="41"/>
      <c r="C61" s="6"/>
      <c r="D61" s="6"/>
      <c r="E61" s="10" t="s">
        <v>42</v>
      </c>
      <c r="F61" s="34"/>
      <c r="G61" s="34">
        <f>'4 кв 2013'!G61-'ноя-13'!G61-'окт-13 '!G61</f>
        <v>4422.143333333333</v>
      </c>
      <c r="H61" s="34"/>
    </row>
    <row r="62" spans="1:8" ht="13.5" thickBot="1">
      <c r="A62" s="38"/>
      <c r="B62" s="41"/>
      <c r="C62" s="6"/>
      <c r="D62" s="6"/>
      <c r="E62" s="10" t="s">
        <v>43</v>
      </c>
      <c r="F62" s="34"/>
      <c r="G62" s="34">
        <f>'4 кв 2013'!G62-'ноя-13'!G62-'окт-13 '!G62</f>
        <v>7.603333333333334</v>
      </c>
      <c r="H62" s="34"/>
    </row>
    <row r="63" spans="1:8" ht="13.5" thickBot="1">
      <c r="A63" s="38"/>
      <c r="B63" s="41"/>
      <c r="C63" s="6"/>
      <c r="D63" s="6"/>
      <c r="E63" s="10" t="s">
        <v>44</v>
      </c>
      <c r="F63" s="34"/>
      <c r="G63" s="34">
        <f>'4 кв 2013'!G63-'ноя-13'!G63-'окт-13 '!G63</f>
        <v>35496.66000000001</v>
      </c>
      <c r="H63" s="34"/>
    </row>
    <row r="64" spans="1:8" ht="13.5" thickBot="1">
      <c r="A64" s="38"/>
      <c r="B64" s="41"/>
      <c r="C64" s="6"/>
      <c r="D64" s="6"/>
      <c r="E64" s="10" t="s">
        <v>45</v>
      </c>
      <c r="F64" s="34"/>
      <c r="G64" s="34">
        <f>'4 кв 2013'!G64-'ноя-13'!G64-'окт-13 '!G64</f>
        <v>8290.373333333333</v>
      </c>
      <c r="H64" s="34"/>
    </row>
    <row r="65" spans="1:8" ht="13.5" thickBot="1">
      <c r="A65" s="38"/>
      <c r="B65" s="41"/>
      <c r="C65" s="6"/>
      <c r="D65" s="6"/>
      <c r="E65" s="10" t="s">
        <v>46</v>
      </c>
      <c r="F65" s="34"/>
      <c r="G65" s="34">
        <f>'4 кв 2013'!G65-'ноя-13'!G65-'окт-13 '!G65</f>
        <v>43883.206666666665</v>
      </c>
      <c r="H65" s="34"/>
    </row>
    <row r="66" spans="1:8" ht="13.5" thickBot="1">
      <c r="A66" s="38"/>
      <c r="B66" s="41"/>
      <c r="C66" s="6"/>
      <c r="D66" s="6"/>
      <c r="E66" s="10" t="s">
        <v>47</v>
      </c>
      <c r="F66" s="34"/>
      <c r="G66" s="34">
        <f>'4 кв 2013'!G66-'ноя-13'!G66-'окт-13 '!G66</f>
        <v>1703.386666666667</v>
      </c>
      <c r="H66" s="34"/>
    </row>
    <row r="67" spans="1:8" ht="13.5" thickBot="1">
      <c r="A67" s="39"/>
      <c r="B67" s="42"/>
      <c r="C67" s="18"/>
      <c r="D67" s="18"/>
      <c r="E67" s="19" t="s">
        <v>48</v>
      </c>
      <c r="F67" s="34"/>
      <c r="G67" s="34">
        <f>'4 кв 2013'!G67-'ноя-13'!G67-'окт-13 '!G67</f>
        <v>807.7866666666665</v>
      </c>
      <c r="H67" s="34"/>
    </row>
    <row r="68" spans="1:8" ht="60" thickBot="1">
      <c r="A68" s="37">
        <v>3</v>
      </c>
      <c r="B68" s="40" t="s">
        <v>15</v>
      </c>
      <c r="C68" s="14"/>
      <c r="D68" s="14"/>
      <c r="E68" s="15" t="s">
        <v>21</v>
      </c>
      <c r="F68" s="34"/>
      <c r="G68" s="34">
        <f>'4 кв 2013'!G68-'ноя-13'!G68-'окт-13 '!G68</f>
        <v>14260.399999999996</v>
      </c>
      <c r="H68" s="34"/>
    </row>
    <row r="69" spans="1:8" ht="24" thickBot="1">
      <c r="A69" s="38"/>
      <c r="B69" s="41"/>
      <c r="C69" s="6"/>
      <c r="D69" s="6"/>
      <c r="E69" s="10" t="s">
        <v>22</v>
      </c>
      <c r="F69" s="34"/>
      <c r="G69" s="34">
        <f>'4 кв 2013'!G69-'ноя-13'!G69-'окт-13 '!G69</f>
        <v>3720.09</v>
      </c>
      <c r="H69" s="34"/>
    </row>
    <row r="70" spans="1:8" ht="24" thickBot="1">
      <c r="A70" s="38"/>
      <c r="B70" s="41"/>
      <c r="C70" s="6"/>
      <c r="D70" s="6"/>
      <c r="E70" s="10" t="s">
        <v>23</v>
      </c>
      <c r="F70" s="34"/>
      <c r="G70" s="34">
        <f>'4 кв 2013'!G70-'ноя-13'!G70-'окт-13 '!G70</f>
        <v>47769.956666666665</v>
      </c>
      <c r="H70" s="34"/>
    </row>
    <row r="71" spans="1:8" ht="13.5" thickBot="1">
      <c r="A71" s="38"/>
      <c r="B71" s="41"/>
      <c r="C71" s="6"/>
      <c r="D71" s="6"/>
      <c r="E71" s="10" t="s">
        <v>24</v>
      </c>
      <c r="F71" s="34"/>
      <c r="G71" s="34">
        <f>'4 кв 2013'!G71-'ноя-13'!G71-'окт-13 '!G71</f>
        <v>7123.780000000002</v>
      </c>
      <c r="H71" s="34"/>
    </row>
    <row r="72" spans="1:8" ht="13.5" thickBot="1">
      <c r="A72" s="38"/>
      <c r="B72" s="41"/>
      <c r="C72" s="6"/>
      <c r="D72" s="6"/>
      <c r="E72" s="10" t="s">
        <v>25</v>
      </c>
      <c r="F72" s="34"/>
      <c r="G72" s="34">
        <f>'4 кв 2013'!G72-'ноя-13'!G72-'окт-13 '!G72</f>
        <v>9987.906666666664</v>
      </c>
      <c r="H72" s="34"/>
    </row>
    <row r="73" spans="1:8" ht="24" thickBot="1">
      <c r="A73" s="38"/>
      <c r="B73" s="41"/>
      <c r="C73" s="6"/>
      <c r="D73" s="6"/>
      <c r="E73" s="10" t="s">
        <v>26</v>
      </c>
      <c r="F73" s="34"/>
      <c r="G73" s="34">
        <f>'4 кв 2013'!G73-'ноя-13'!G73-'окт-13 '!G73</f>
        <v>1383.9133333333336</v>
      </c>
      <c r="H73" s="34"/>
    </row>
    <row r="74" spans="1:8" ht="13.5" thickBot="1">
      <c r="A74" s="38"/>
      <c r="B74" s="41"/>
      <c r="C74" s="6"/>
      <c r="D74" s="6"/>
      <c r="E74" s="10" t="s">
        <v>27</v>
      </c>
      <c r="F74" s="34"/>
      <c r="G74" s="34">
        <f>'4 кв 2013'!G74-'ноя-13'!G74-'окт-13 '!G74</f>
        <v>40570.05666666668</v>
      </c>
      <c r="H74" s="34"/>
    </row>
    <row r="75" spans="1:8" ht="13.5" thickBot="1">
      <c r="A75" s="38"/>
      <c r="B75" s="41"/>
      <c r="C75" s="6"/>
      <c r="D75" s="6"/>
      <c r="E75" s="10" t="s">
        <v>28</v>
      </c>
      <c r="F75" s="34"/>
      <c r="G75" s="34">
        <f>'4 кв 2013'!G75-'ноя-13'!G75-'окт-13 '!G75</f>
        <v>4158.163333333335</v>
      </c>
      <c r="H75" s="34"/>
    </row>
    <row r="76" spans="1:8" ht="13.5" thickBot="1">
      <c r="A76" s="38"/>
      <c r="B76" s="41"/>
      <c r="C76" s="6"/>
      <c r="D76" s="6"/>
      <c r="E76" s="10" t="s">
        <v>29</v>
      </c>
      <c r="F76" s="34"/>
      <c r="G76" s="34">
        <f>'4 кв 2013'!G76-'ноя-13'!G76-'окт-13 '!G76</f>
        <v>98500.33333333336</v>
      </c>
      <c r="H76" s="34"/>
    </row>
    <row r="77" spans="1:8" ht="13.5" thickBot="1">
      <c r="A77" s="38"/>
      <c r="B77" s="41"/>
      <c r="C77" s="6"/>
      <c r="D77" s="6"/>
      <c r="E77" s="10" t="s">
        <v>30</v>
      </c>
      <c r="F77" s="34"/>
      <c r="G77" s="34">
        <f>'4 кв 2013'!G77-'ноя-13'!G77-'окт-13 '!G77</f>
        <v>26547.493333333332</v>
      </c>
      <c r="H77" s="34"/>
    </row>
    <row r="78" spans="1:8" ht="13.5" thickBot="1">
      <c r="A78" s="38"/>
      <c r="B78" s="41"/>
      <c r="C78" s="6"/>
      <c r="D78" s="6"/>
      <c r="E78" s="10" t="s">
        <v>31</v>
      </c>
      <c r="F78" s="34"/>
      <c r="G78" s="34">
        <f>'4 кв 2013'!G78-'ноя-13'!G78-'окт-13 '!G78</f>
        <v>6072.163333333334</v>
      </c>
      <c r="H78" s="34"/>
    </row>
    <row r="79" spans="1:8" ht="13.5" thickBot="1">
      <c r="A79" s="38"/>
      <c r="B79" s="41"/>
      <c r="C79" s="6"/>
      <c r="D79" s="6"/>
      <c r="E79" s="10" t="s">
        <v>32</v>
      </c>
      <c r="F79" s="34"/>
      <c r="G79" s="34">
        <f>'4 кв 2013'!G79-'ноя-13'!G79-'окт-13 '!G79</f>
        <v>16653.436666666672</v>
      </c>
      <c r="H79" s="34"/>
    </row>
    <row r="80" spans="1:8" ht="13.5" thickBot="1">
      <c r="A80" s="38"/>
      <c r="B80" s="41"/>
      <c r="C80" s="6"/>
      <c r="D80" s="6"/>
      <c r="E80" s="10" t="s">
        <v>33</v>
      </c>
      <c r="F80" s="34"/>
      <c r="G80" s="34">
        <f>'4 кв 2013'!G80-'ноя-13'!G80-'окт-13 '!G80</f>
        <v>1726.9133333333336</v>
      </c>
      <c r="H80" s="34"/>
    </row>
    <row r="81" spans="1:8" ht="13.5" thickBot="1">
      <c r="A81" s="38"/>
      <c r="B81" s="41"/>
      <c r="C81" s="6"/>
      <c r="D81" s="6"/>
      <c r="E81" s="10" t="s">
        <v>34</v>
      </c>
      <c r="F81" s="34"/>
      <c r="G81" s="34">
        <f>'4 кв 2013'!G81-'ноя-13'!G81-'окт-13 '!G81</f>
        <v>19729.413333333327</v>
      </c>
      <c r="H81" s="34"/>
    </row>
    <row r="82" spans="1:8" ht="24" thickBot="1">
      <c r="A82" s="38"/>
      <c r="B82" s="41"/>
      <c r="C82" s="6"/>
      <c r="D82" s="6"/>
      <c r="E82" s="10" t="s">
        <v>35</v>
      </c>
      <c r="F82" s="34"/>
      <c r="G82" s="34">
        <f>'4 кв 2013'!G82-'ноя-13'!G82-'окт-13 '!G82</f>
        <v>7795.106666666667</v>
      </c>
      <c r="H82" s="34"/>
    </row>
    <row r="83" spans="1:8" ht="13.5" thickBot="1">
      <c r="A83" s="38"/>
      <c r="B83" s="41"/>
      <c r="C83" s="6"/>
      <c r="D83" s="6"/>
      <c r="E83" s="10" t="s">
        <v>36</v>
      </c>
      <c r="F83" s="34"/>
      <c r="G83" s="34">
        <f>'4 кв 2013'!G83-'ноя-13'!G83-'окт-13 '!G83</f>
        <v>5833.41</v>
      </c>
      <c r="H83" s="34"/>
    </row>
    <row r="84" spans="1:8" ht="24" thickBot="1">
      <c r="A84" s="38"/>
      <c r="B84" s="41"/>
      <c r="C84" s="6"/>
      <c r="D84" s="6"/>
      <c r="E84" s="10" t="s">
        <v>37</v>
      </c>
      <c r="F84" s="34"/>
      <c r="G84" s="34">
        <f>'4 кв 2013'!G84-'ноя-13'!G84-'окт-13 '!G84</f>
        <v>453.0500000000001</v>
      </c>
      <c r="H84" s="34"/>
    </row>
    <row r="85" spans="1:8" ht="24" thickBot="1">
      <c r="A85" s="38"/>
      <c r="B85" s="41"/>
      <c r="C85" s="6"/>
      <c r="D85" s="6"/>
      <c r="E85" s="10" t="s">
        <v>38</v>
      </c>
      <c r="F85" s="34"/>
      <c r="G85" s="34">
        <f>'4 кв 2013'!G85-'ноя-13'!G85-'окт-13 '!G85</f>
        <v>11576.029999999999</v>
      </c>
      <c r="H85" s="34"/>
    </row>
    <row r="86" spans="1:8" ht="24" thickBot="1">
      <c r="A86" s="38"/>
      <c r="B86" s="41"/>
      <c r="C86" s="6"/>
      <c r="D86" s="6"/>
      <c r="E86" s="10" t="s">
        <v>39</v>
      </c>
      <c r="F86" s="34"/>
      <c r="G86" s="34">
        <f>'4 кв 2013'!G86-'ноя-13'!G86-'окт-13 '!G86</f>
        <v>7591.809999999999</v>
      </c>
      <c r="H86" s="34"/>
    </row>
    <row r="87" spans="1:8" ht="24" thickBot="1">
      <c r="A87" s="38"/>
      <c r="B87" s="41"/>
      <c r="C87" s="6"/>
      <c r="D87" s="6"/>
      <c r="E87" s="10" t="s">
        <v>40</v>
      </c>
      <c r="F87" s="34"/>
      <c r="G87" s="34">
        <f>'4 кв 2013'!G87-'ноя-13'!G87-'окт-13 '!G87</f>
        <v>26255.239999999994</v>
      </c>
      <c r="H87" s="34"/>
    </row>
    <row r="88" spans="1:8" ht="13.5" thickBot="1">
      <c r="A88" s="38"/>
      <c r="B88" s="41"/>
      <c r="C88" s="6"/>
      <c r="D88" s="6"/>
      <c r="E88" s="10" t="s">
        <v>41</v>
      </c>
      <c r="F88" s="34"/>
      <c r="G88" s="34">
        <f>'4 кв 2013'!G88-'ноя-13'!G88-'окт-13 '!G88</f>
        <v>0</v>
      </c>
      <c r="H88" s="34"/>
    </row>
    <row r="89" spans="1:8" ht="24" thickBot="1">
      <c r="A89" s="38"/>
      <c r="B89" s="41"/>
      <c r="C89" s="6"/>
      <c r="D89" s="6"/>
      <c r="E89" s="10" t="s">
        <v>42</v>
      </c>
      <c r="F89" s="34"/>
      <c r="G89" s="34">
        <f>'4 кв 2013'!G89-'ноя-13'!G89-'окт-13 '!G89</f>
        <v>3545.536666666667</v>
      </c>
      <c r="H89" s="34"/>
    </row>
    <row r="90" spans="1:8" ht="13.5" thickBot="1">
      <c r="A90" s="38"/>
      <c r="B90" s="41"/>
      <c r="C90" s="6"/>
      <c r="D90" s="6"/>
      <c r="E90" s="10" t="s">
        <v>43</v>
      </c>
      <c r="F90" s="34"/>
      <c r="G90" s="34">
        <f>'4 кв 2013'!G90-'ноя-13'!G90-'окт-13 '!G90</f>
        <v>6.113333333333333</v>
      </c>
      <c r="H90" s="34"/>
    </row>
    <row r="91" spans="1:8" ht="13.5" thickBot="1">
      <c r="A91" s="38"/>
      <c r="B91" s="41"/>
      <c r="C91" s="6"/>
      <c r="D91" s="6"/>
      <c r="E91" s="10" t="s">
        <v>44</v>
      </c>
      <c r="F91" s="34"/>
      <c r="G91" s="34">
        <f>'4 кв 2013'!G91-'ноя-13'!G91-'окт-13 '!G91</f>
        <v>28546.17333333333</v>
      </c>
      <c r="H91" s="34"/>
    </row>
    <row r="92" spans="1:8" ht="13.5" thickBot="1">
      <c r="A92" s="38"/>
      <c r="B92" s="41"/>
      <c r="C92" s="6"/>
      <c r="D92" s="6"/>
      <c r="E92" s="10" t="s">
        <v>45</v>
      </c>
      <c r="F92" s="34"/>
      <c r="G92" s="34">
        <f>'4 кв 2013'!G92-'ноя-13'!G92-'окт-13 '!G92</f>
        <v>6667.059999999999</v>
      </c>
      <c r="H92" s="34"/>
    </row>
    <row r="93" spans="1:8" ht="13.5" thickBot="1">
      <c r="A93" s="38"/>
      <c r="B93" s="41"/>
      <c r="C93" s="6"/>
      <c r="D93" s="6"/>
      <c r="E93" s="10" t="s">
        <v>46</v>
      </c>
      <c r="F93" s="34"/>
      <c r="G93" s="34">
        <f>'4 кв 2013'!G93-'ноя-13'!G93-'окт-13 '!G93</f>
        <v>35290.57666666665</v>
      </c>
      <c r="H93" s="34"/>
    </row>
    <row r="94" spans="1:8" ht="13.5" thickBot="1">
      <c r="A94" s="38"/>
      <c r="B94" s="41"/>
      <c r="C94" s="6"/>
      <c r="D94" s="6"/>
      <c r="E94" s="10" t="s">
        <v>47</v>
      </c>
      <c r="F94" s="34"/>
      <c r="G94" s="34">
        <f>'4 кв 2013'!G94-'ноя-13'!G94-'окт-13 '!G94</f>
        <v>1369.8533333333335</v>
      </c>
      <c r="H94" s="34"/>
    </row>
    <row r="95" spans="1:8" ht="13.5" thickBot="1">
      <c r="A95" s="39"/>
      <c r="B95" s="42"/>
      <c r="C95" s="18"/>
      <c r="D95" s="18"/>
      <c r="E95" s="19" t="s">
        <v>48</v>
      </c>
      <c r="F95" s="34"/>
      <c r="G95" s="34">
        <f>'4 кв 2013'!G95-'ноя-13'!G95-'окт-13 '!G95</f>
        <v>649.6166666666664</v>
      </c>
      <c r="H95" s="34"/>
    </row>
    <row r="96" spans="1:8" ht="60" thickBot="1">
      <c r="A96" s="37">
        <v>4</v>
      </c>
      <c r="B96" s="40" t="s">
        <v>16</v>
      </c>
      <c r="C96" s="14"/>
      <c r="D96" s="14"/>
      <c r="E96" s="15" t="s">
        <v>21</v>
      </c>
      <c r="F96" s="34"/>
      <c r="G96" s="34">
        <f>'4 кв 2013'!G96-'ноя-13'!G96-'окт-13 '!G96</f>
        <v>10604.529999999997</v>
      </c>
      <c r="H96" s="34"/>
    </row>
    <row r="97" spans="1:8" ht="24" thickBot="1">
      <c r="A97" s="38"/>
      <c r="B97" s="41"/>
      <c r="C97" s="6"/>
      <c r="D97" s="6"/>
      <c r="E97" s="10" t="s">
        <v>22</v>
      </c>
      <c r="F97" s="34"/>
      <c r="G97" s="34">
        <f>'4 кв 2013'!G97-'ноя-13'!G97-'окт-13 '!G97</f>
        <v>2766.390000000001</v>
      </c>
      <c r="H97" s="34"/>
    </row>
    <row r="98" spans="1:8" ht="24" thickBot="1">
      <c r="A98" s="38"/>
      <c r="B98" s="41"/>
      <c r="C98" s="6"/>
      <c r="D98" s="6"/>
      <c r="E98" s="10" t="s">
        <v>23</v>
      </c>
      <c r="F98" s="34"/>
      <c r="G98" s="34">
        <f>'4 кв 2013'!G98-'ноя-13'!G98-'окт-13 '!G98</f>
        <v>35523.403333333335</v>
      </c>
      <c r="H98" s="34"/>
    </row>
    <row r="99" spans="1:8" ht="13.5" thickBot="1">
      <c r="A99" s="38"/>
      <c r="B99" s="41"/>
      <c r="C99" s="6"/>
      <c r="D99" s="6"/>
      <c r="E99" s="10" t="s">
        <v>24</v>
      </c>
      <c r="F99" s="34"/>
      <c r="G99" s="34">
        <f>'4 кв 2013'!G99-'ноя-13'!G99-'окт-13 '!G99</f>
        <v>5297.49</v>
      </c>
      <c r="H99" s="34"/>
    </row>
    <row r="100" spans="1:8" ht="13.5" thickBot="1">
      <c r="A100" s="38"/>
      <c r="B100" s="41"/>
      <c r="C100" s="6"/>
      <c r="D100" s="6"/>
      <c r="E100" s="10" t="s">
        <v>25</v>
      </c>
      <c r="F100" s="34"/>
      <c r="G100" s="34">
        <f>'4 кв 2013'!G100-'ноя-13'!G100-'окт-13 '!G100</f>
        <v>7427.353333333335</v>
      </c>
      <c r="H100" s="34"/>
    </row>
    <row r="101" spans="1:8" ht="24" thickBot="1">
      <c r="A101" s="38"/>
      <c r="B101" s="41"/>
      <c r="C101" s="6"/>
      <c r="D101" s="6"/>
      <c r="E101" s="10" t="s">
        <v>26</v>
      </c>
      <c r="F101" s="34"/>
      <c r="G101" s="34">
        <f>'4 кв 2013'!G101-'ноя-13'!G101-'окт-13 '!G101</f>
        <v>1029.1266666666663</v>
      </c>
      <c r="H101" s="34"/>
    </row>
    <row r="102" spans="1:8" ht="13.5" thickBot="1">
      <c r="A102" s="38"/>
      <c r="B102" s="41"/>
      <c r="C102" s="6"/>
      <c r="D102" s="6"/>
      <c r="E102" s="10" t="s">
        <v>27</v>
      </c>
      <c r="F102" s="34"/>
      <c r="G102" s="34">
        <f>'4 кв 2013'!G102-'ноя-13'!G102-'окт-13 '!G102</f>
        <v>30169.30666666666</v>
      </c>
      <c r="H102" s="34"/>
    </row>
    <row r="103" spans="1:8" ht="13.5" thickBot="1">
      <c r="A103" s="38"/>
      <c r="B103" s="41"/>
      <c r="C103" s="6"/>
      <c r="D103" s="6"/>
      <c r="E103" s="10" t="s">
        <v>28</v>
      </c>
      <c r="F103" s="34"/>
      <c r="G103" s="34">
        <f>'4 кв 2013'!G103-'ноя-13'!G103-'окт-13 '!G103</f>
        <v>3092.1533333333323</v>
      </c>
      <c r="H103" s="34"/>
    </row>
    <row r="104" spans="1:8" ht="13.5" thickBot="1">
      <c r="A104" s="38"/>
      <c r="B104" s="41"/>
      <c r="C104" s="6"/>
      <c r="D104" s="6"/>
      <c r="E104" s="10" t="s">
        <v>29</v>
      </c>
      <c r="F104" s="34"/>
      <c r="G104" s="34">
        <f>'4 кв 2013'!G104-'ноя-13'!G104-'окт-13 '!G104</f>
        <v>73248.27666666669</v>
      </c>
      <c r="H104" s="34"/>
    </row>
    <row r="105" spans="1:8" ht="13.5" thickBot="1">
      <c r="A105" s="38"/>
      <c r="B105" s="41"/>
      <c r="C105" s="6"/>
      <c r="D105" s="6"/>
      <c r="E105" s="10" t="s">
        <v>30</v>
      </c>
      <c r="F105" s="34"/>
      <c r="G105" s="34">
        <f>'4 кв 2013'!G105-'ноя-13'!G105-'окт-13 '!G105</f>
        <v>19741.64</v>
      </c>
      <c r="H105" s="34"/>
    </row>
    <row r="106" spans="1:8" ht="13.5" thickBot="1">
      <c r="A106" s="38"/>
      <c r="B106" s="41"/>
      <c r="C106" s="6"/>
      <c r="D106" s="6"/>
      <c r="E106" s="10" t="s">
        <v>31</v>
      </c>
      <c r="F106" s="34"/>
      <c r="G106" s="34">
        <f>'4 кв 2013'!G106-'ноя-13'!G106-'окт-13 '!G106</f>
        <v>4515.473333333333</v>
      </c>
      <c r="H106" s="34"/>
    </row>
    <row r="107" spans="1:8" ht="13.5" thickBot="1">
      <c r="A107" s="38"/>
      <c r="B107" s="41"/>
      <c r="C107" s="6"/>
      <c r="D107" s="6"/>
      <c r="E107" s="10" t="s">
        <v>32</v>
      </c>
      <c r="F107" s="34"/>
      <c r="G107" s="34">
        <f>'4 кв 2013'!G107-'ноя-13'!G107-'окт-13 '!G107</f>
        <v>12384.076666666668</v>
      </c>
      <c r="H107" s="34"/>
    </row>
    <row r="108" spans="1:8" ht="13.5" thickBot="1">
      <c r="A108" s="38"/>
      <c r="B108" s="41"/>
      <c r="C108" s="6"/>
      <c r="D108" s="6"/>
      <c r="E108" s="10" t="s">
        <v>33</v>
      </c>
      <c r="F108" s="34"/>
      <c r="G108" s="34">
        <f>'4 кв 2013'!G108-'ноя-13'!G108-'окт-13 '!G108</f>
        <v>1284.193333333333</v>
      </c>
      <c r="H108" s="34"/>
    </row>
    <row r="109" spans="1:8" ht="13.5" thickBot="1">
      <c r="A109" s="38"/>
      <c r="B109" s="41"/>
      <c r="C109" s="6"/>
      <c r="D109" s="6"/>
      <c r="E109" s="10" t="s">
        <v>34</v>
      </c>
      <c r="F109" s="34"/>
      <c r="G109" s="34">
        <f>'4 кв 2013'!G109-'ноя-13'!G109-'окт-13 '!G109</f>
        <v>14671.479999999998</v>
      </c>
      <c r="H109" s="34"/>
    </row>
    <row r="110" spans="1:8" ht="24" thickBot="1">
      <c r="A110" s="38"/>
      <c r="B110" s="41"/>
      <c r="C110" s="6"/>
      <c r="D110" s="6"/>
      <c r="E110" s="10" t="s">
        <v>35</v>
      </c>
      <c r="F110" s="34"/>
      <c r="G110" s="34">
        <f>'4 кв 2013'!G110-'ноя-13'!G110-'окт-13 '!G110</f>
        <v>5796.710000000002</v>
      </c>
      <c r="H110" s="34"/>
    </row>
    <row r="111" spans="1:8" ht="13.5" thickBot="1">
      <c r="A111" s="38"/>
      <c r="B111" s="41"/>
      <c r="C111" s="6"/>
      <c r="D111" s="6"/>
      <c r="E111" s="10" t="s">
        <v>36</v>
      </c>
      <c r="F111" s="34"/>
      <c r="G111" s="34">
        <f>'4 кв 2013'!G111-'ноя-13'!G111-'окт-13 '!G111</f>
        <v>4337.926666666665</v>
      </c>
      <c r="H111" s="34"/>
    </row>
    <row r="112" spans="1:8" ht="24" thickBot="1">
      <c r="A112" s="38"/>
      <c r="B112" s="41"/>
      <c r="C112" s="6"/>
      <c r="D112" s="6"/>
      <c r="E112" s="10" t="s">
        <v>37</v>
      </c>
      <c r="F112" s="34"/>
      <c r="G112" s="34">
        <f>'4 кв 2013'!G112-'ноя-13'!G112-'окт-13 '!G112</f>
        <v>336.90333333333325</v>
      </c>
      <c r="H112" s="34"/>
    </row>
    <row r="113" spans="1:8" ht="24" thickBot="1">
      <c r="A113" s="38"/>
      <c r="B113" s="41"/>
      <c r="C113" s="6"/>
      <c r="D113" s="6"/>
      <c r="E113" s="10" t="s">
        <v>38</v>
      </c>
      <c r="F113" s="34"/>
      <c r="G113" s="34">
        <f>'4 кв 2013'!G113-'ноя-13'!G113-'окт-13 '!G113</f>
        <v>8608.336666666666</v>
      </c>
      <c r="H113" s="34"/>
    </row>
    <row r="114" spans="1:8" ht="24" thickBot="1">
      <c r="A114" s="38"/>
      <c r="B114" s="41"/>
      <c r="C114" s="6"/>
      <c r="D114" s="6"/>
      <c r="E114" s="10" t="s">
        <v>39</v>
      </c>
      <c r="F114" s="34"/>
      <c r="G114" s="34">
        <f>'4 кв 2013'!G114-'ноя-13'!G114-'окт-13 '!G114</f>
        <v>5645.533333333333</v>
      </c>
      <c r="H114" s="34"/>
    </row>
    <row r="115" spans="1:8" ht="24" thickBot="1">
      <c r="A115" s="38"/>
      <c r="B115" s="41"/>
      <c r="C115" s="6"/>
      <c r="D115" s="6"/>
      <c r="E115" s="10" t="s">
        <v>40</v>
      </c>
      <c r="F115" s="34"/>
      <c r="G115" s="34">
        <f>'4 кв 2013'!G115-'ноя-13'!G115-'окт-13 '!G115</f>
        <v>19524.309999999994</v>
      </c>
      <c r="H115" s="34"/>
    </row>
    <row r="116" spans="1:8" ht="13.5" thickBot="1">
      <c r="A116" s="38"/>
      <c r="B116" s="41"/>
      <c r="C116" s="6"/>
      <c r="D116" s="6"/>
      <c r="E116" s="10" t="s">
        <v>41</v>
      </c>
      <c r="F116" s="34"/>
      <c r="G116" s="34">
        <f>'4 кв 2013'!G116-'ноя-13'!G116-'окт-13 '!G116</f>
        <v>0</v>
      </c>
      <c r="H116" s="34"/>
    </row>
    <row r="117" spans="1:8" ht="24" thickBot="1">
      <c r="A117" s="38"/>
      <c r="B117" s="41"/>
      <c r="C117" s="6"/>
      <c r="D117" s="6"/>
      <c r="E117" s="10" t="s">
        <v>42</v>
      </c>
      <c r="F117" s="34"/>
      <c r="G117" s="34">
        <f>'4 кв 2013'!G117-'ноя-13'!G117-'окт-13 '!G117</f>
        <v>2636.5833333333326</v>
      </c>
      <c r="H117" s="34"/>
    </row>
    <row r="118" spans="1:8" ht="13.5" thickBot="1">
      <c r="A118" s="38"/>
      <c r="B118" s="41"/>
      <c r="C118" s="6"/>
      <c r="D118" s="6"/>
      <c r="E118" s="10" t="s">
        <v>43</v>
      </c>
      <c r="F118" s="34"/>
      <c r="G118" s="34">
        <f>'4 кв 2013'!G118-'ноя-13'!G118-'окт-13 '!G118</f>
        <v>4.546666666666667</v>
      </c>
      <c r="H118" s="34"/>
    </row>
    <row r="119" spans="1:8" ht="13.5" thickBot="1">
      <c r="A119" s="38"/>
      <c r="B119" s="41"/>
      <c r="C119" s="6"/>
      <c r="D119" s="6"/>
      <c r="E119" s="10" t="s">
        <v>44</v>
      </c>
      <c r="F119" s="34"/>
      <c r="G119" s="34">
        <f>'4 кв 2013'!G119-'ноя-13'!G119-'окт-13 '!G119</f>
        <v>21227.93</v>
      </c>
      <c r="H119" s="34"/>
    </row>
    <row r="120" spans="1:8" ht="13.5" thickBot="1">
      <c r="A120" s="38"/>
      <c r="B120" s="41"/>
      <c r="C120" s="6"/>
      <c r="D120" s="6"/>
      <c r="E120" s="10" t="s">
        <v>45</v>
      </c>
      <c r="F120" s="34"/>
      <c r="G120" s="34">
        <f>'4 кв 2013'!G120-'ноя-13'!G120-'окт-13 '!G120</f>
        <v>4957.8600000000015</v>
      </c>
      <c r="H120" s="34"/>
    </row>
    <row r="121" spans="1:8" ht="13.5" thickBot="1">
      <c r="A121" s="38"/>
      <c r="B121" s="41"/>
      <c r="C121" s="6"/>
      <c r="D121" s="6"/>
      <c r="E121" s="10" t="s">
        <v>46</v>
      </c>
      <c r="F121" s="34"/>
      <c r="G121" s="34">
        <f>'4 кв 2013'!G121-'ноя-13'!G121-'окт-13 '!G121</f>
        <v>26243.30666666666</v>
      </c>
      <c r="H121" s="34"/>
    </row>
    <row r="122" spans="1:8" ht="13.5" thickBot="1">
      <c r="A122" s="38"/>
      <c r="B122" s="41"/>
      <c r="C122" s="6"/>
      <c r="D122" s="6"/>
      <c r="E122" s="10" t="s">
        <v>47</v>
      </c>
      <c r="F122" s="34"/>
      <c r="G122" s="34">
        <f>'4 кв 2013'!G122-'ноя-13'!G122-'окт-13 '!G122</f>
        <v>1018.6766666666667</v>
      </c>
      <c r="H122" s="34"/>
    </row>
    <row r="123" spans="1:8" ht="13.5" thickBot="1">
      <c r="A123" s="39"/>
      <c r="B123" s="42"/>
      <c r="C123" s="18"/>
      <c r="D123" s="18"/>
      <c r="E123" s="19" t="s">
        <v>48</v>
      </c>
      <c r="F123" s="34"/>
      <c r="G123" s="34">
        <f>'4 кв 2013'!G123-'ноя-13'!G123-'окт-13 '!G123</f>
        <v>483.07666666666677</v>
      </c>
      <c r="H123" s="34"/>
    </row>
    <row r="124" spans="1:8" ht="60" thickBot="1">
      <c r="A124" s="37">
        <v>5</v>
      </c>
      <c r="B124" s="40" t="s">
        <v>17</v>
      </c>
      <c r="C124" s="14"/>
      <c r="D124" s="14"/>
      <c r="E124" s="15" t="s">
        <v>21</v>
      </c>
      <c r="F124" s="34"/>
      <c r="G124" s="34">
        <f>'4 кв 2013'!G124-'ноя-13'!G124-'окт-13 '!G124</f>
        <v>7722.309999999999</v>
      </c>
      <c r="H124" s="34"/>
    </row>
    <row r="125" spans="1:8" ht="24" thickBot="1">
      <c r="A125" s="38"/>
      <c r="B125" s="41"/>
      <c r="C125" s="6"/>
      <c r="D125" s="6"/>
      <c r="E125" s="10" t="s">
        <v>22</v>
      </c>
      <c r="F125" s="34"/>
      <c r="G125" s="34">
        <f>'4 кв 2013'!G125-'ноя-13'!G125-'окт-13 '!G125</f>
        <v>2014.5099999999995</v>
      </c>
      <c r="H125" s="34"/>
    </row>
    <row r="126" spans="1:8" ht="24" thickBot="1">
      <c r="A126" s="38"/>
      <c r="B126" s="41"/>
      <c r="C126" s="6"/>
      <c r="D126" s="6"/>
      <c r="E126" s="10" t="s">
        <v>23</v>
      </c>
      <c r="F126" s="34"/>
      <c r="G126" s="34">
        <f>'4 кв 2013'!G126-'ноя-13'!G126-'окт-13 '!G126</f>
        <v>25868.453333333327</v>
      </c>
      <c r="H126" s="34"/>
    </row>
    <row r="127" spans="1:8" ht="13.5" thickBot="1">
      <c r="A127" s="38"/>
      <c r="B127" s="41"/>
      <c r="C127" s="6"/>
      <c r="D127" s="6"/>
      <c r="E127" s="10" t="s">
        <v>24</v>
      </c>
      <c r="F127" s="34"/>
      <c r="G127" s="34">
        <f>'4 кв 2013'!G127-'ноя-13'!G127-'окт-13 '!G127</f>
        <v>3917.6766666666676</v>
      </c>
      <c r="H127" s="34"/>
    </row>
    <row r="128" spans="1:8" ht="13.5" thickBot="1">
      <c r="A128" s="38"/>
      <c r="B128" s="41"/>
      <c r="C128" s="6"/>
      <c r="D128" s="6"/>
      <c r="E128" s="10" t="s">
        <v>25</v>
      </c>
      <c r="F128" s="34"/>
      <c r="G128" s="34">
        <f>'4 кв 2013'!G128-'ноя-13'!G128-'окт-13 '!G128</f>
        <v>5408.663333333335</v>
      </c>
      <c r="H128" s="34"/>
    </row>
    <row r="129" spans="1:8" ht="24" thickBot="1">
      <c r="A129" s="38"/>
      <c r="B129" s="41"/>
      <c r="C129" s="6"/>
      <c r="D129" s="6"/>
      <c r="E129" s="10" t="s">
        <v>26</v>
      </c>
      <c r="F129" s="34"/>
      <c r="G129" s="34">
        <f>'4 кв 2013'!G129-'ноя-13'!G129-'окт-13 '!G129</f>
        <v>749.4200000000001</v>
      </c>
      <c r="H129" s="34"/>
    </row>
    <row r="130" spans="1:8" ht="13.5" thickBot="1">
      <c r="A130" s="38"/>
      <c r="B130" s="41"/>
      <c r="C130" s="6"/>
      <c r="D130" s="6"/>
      <c r="E130" s="10" t="s">
        <v>27</v>
      </c>
      <c r="F130" s="34"/>
      <c r="G130" s="34">
        <f>'4 кв 2013'!G130-'ноя-13'!G130-'окт-13 '!G130</f>
        <v>21969.55333333334</v>
      </c>
      <c r="H130" s="34"/>
    </row>
    <row r="131" spans="1:8" ht="13.5" thickBot="1">
      <c r="A131" s="38"/>
      <c r="B131" s="41"/>
      <c r="C131" s="6"/>
      <c r="D131" s="6"/>
      <c r="E131" s="10" t="s">
        <v>28</v>
      </c>
      <c r="F131" s="34"/>
      <c r="G131" s="34">
        <f>'4 кв 2013'!G131-'ноя-13'!G131-'окт-13 '!G131</f>
        <v>2251.733333333334</v>
      </c>
      <c r="H131" s="34"/>
    </row>
    <row r="132" spans="1:8" ht="13.5" thickBot="1">
      <c r="A132" s="38"/>
      <c r="B132" s="41"/>
      <c r="C132" s="6"/>
      <c r="D132" s="6"/>
      <c r="E132" s="10" t="s">
        <v>29</v>
      </c>
      <c r="F132" s="34"/>
      <c r="G132" s="34">
        <f>'4 кв 2013'!G132-'ноя-13'!G132-'окт-13 '!G132</f>
        <v>53340.039999999986</v>
      </c>
      <c r="H132" s="34"/>
    </row>
    <row r="133" spans="1:8" ht="13.5" thickBot="1">
      <c r="A133" s="38"/>
      <c r="B133" s="41"/>
      <c r="C133" s="6"/>
      <c r="D133" s="6"/>
      <c r="E133" s="10" t="s">
        <v>30</v>
      </c>
      <c r="F133" s="34"/>
      <c r="G133" s="34">
        <f>'4 кв 2013'!G133-'ноя-13'!G133-'окт-13 '!G133</f>
        <v>14376.04</v>
      </c>
      <c r="H133" s="34"/>
    </row>
    <row r="134" spans="1:8" ht="13.5" thickBot="1">
      <c r="A134" s="38"/>
      <c r="B134" s="41"/>
      <c r="C134" s="6"/>
      <c r="D134" s="6"/>
      <c r="E134" s="10" t="s">
        <v>31</v>
      </c>
      <c r="F134" s="34"/>
      <c r="G134" s="34">
        <f>'4 кв 2013'!G134-'ноя-13'!G134-'окт-13 '!G134</f>
        <v>3288.206666666667</v>
      </c>
      <c r="H134" s="34"/>
    </row>
    <row r="135" spans="1:8" ht="13.5" thickBot="1">
      <c r="A135" s="38"/>
      <c r="B135" s="41"/>
      <c r="C135" s="6"/>
      <c r="D135" s="6"/>
      <c r="E135" s="10" t="s">
        <v>32</v>
      </c>
      <c r="F135" s="34"/>
      <c r="G135" s="34">
        <f>'4 кв 2013'!G135-'ноя-13'!G135-'окт-13 '!G135</f>
        <v>9018.196666666667</v>
      </c>
      <c r="H135" s="34"/>
    </row>
    <row r="136" spans="1:8" ht="13.5" thickBot="1">
      <c r="A136" s="38"/>
      <c r="B136" s="41"/>
      <c r="C136" s="6"/>
      <c r="D136" s="6"/>
      <c r="E136" s="10" t="s">
        <v>33</v>
      </c>
      <c r="F136" s="34"/>
      <c r="G136" s="34">
        <f>'4 кв 2013'!G136-'ноя-13'!G136-'окт-13 '!G136</f>
        <v>935.1633333333331</v>
      </c>
      <c r="H136" s="34"/>
    </row>
    <row r="137" spans="1:8" ht="13.5" thickBot="1">
      <c r="A137" s="38"/>
      <c r="B137" s="41"/>
      <c r="C137" s="6"/>
      <c r="D137" s="6"/>
      <c r="E137" s="10" t="s">
        <v>34</v>
      </c>
      <c r="F137" s="34"/>
      <c r="G137" s="34">
        <f>'4 кв 2013'!G137-'ноя-13'!G137-'окт-13 '!G137</f>
        <v>10683.866666666663</v>
      </c>
      <c r="H137" s="34"/>
    </row>
    <row r="138" spans="1:8" ht="24" thickBot="1">
      <c r="A138" s="38"/>
      <c r="B138" s="41"/>
      <c r="C138" s="6"/>
      <c r="D138" s="6"/>
      <c r="E138" s="10" t="s">
        <v>35</v>
      </c>
      <c r="F138" s="34"/>
      <c r="G138" s="34">
        <f>'4 кв 2013'!G138-'ноя-13'!G138-'окт-13 '!G138</f>
        <v>4221.206666666667</v>
      </c>
      <c r="H138" s="34"/>
    </row>
    <row r="139" spans="1:8" ht="13.5" thickBot="1">
      <c r="A139" s="38"/>
      <c r="B139" s="41"/>
      <c r="C139" s="6"/>
      <c r="D139" s="6"/>
      <c r="E139" s="10" t="s">
        <v>36</v>
      </c>
      <c r="F139" s="34"/>
      <c r="G139" s="34">
        <f>'4 кв 2013'!G139-'ноя-13'!G139-'окт-13 '!G139</f>
        <v>3158.92</v>
      </c>
      <c r="H139" s="34"/>
    </row>
    <row r="140" spans="1:8" ht="24" thickBot="1">
      <c r="A140" s="38"/>
      <c r="B140" s="41"/>
      <c r="C140" s="6"/>
      <c r="D140" s="6"/>
      <c r="E140" s="10" t="s">
        <v>37</v>
      </c>
      <c r="F140" s="34"/>
      <c r="G140" s="34">
        <f>'4 кв 2013'!G140-'ноя-13'!G140-'окт-13 '!G140</f>
        <v>245.33666666666662</v>
      </c>
      <c r="H140" s="34"/>
    </row>
    <row r="141" spans="1:8" ht="24" thickBot="1">
      <c r="A141" s="38"/>
      <c r="B141" s="41"/>
      <c r="C141" s="6"/>
      <c r="D141" s="6"/>
      <c r="E141" s="10" t="s">
        <v>38</v>
      </c>
      <c r="F141" s="34"/>
      <c r="G141" s="34">
        <f>'4 кв 2013'!G141-'ноя-13'!G141-'окт-13 '!G141</f>
        <v>6268.666666666665</v>
      </c>
      <c r="H141" s="34"/>
    </row>
    <row r="142" spans="1:8" ht="24" thickBot="1">
      <c r="A142" s="38"/>
      <c r="B142" s="41"/>
      <c r="C142" s="6"/>
      <c r="D142" s="6"/>
      <c r="E142" s="10" t="s">
        <v>39</v>
      </c>
      <c r="F142" s="34"/>
      <c r="G142" s="34">
        <f>'4 кв 2013'!G142-'ноя-13'!G142-'окт-13 '!G142</f>
        <v>4111.126666666668</v>
      </c>
      <c r="H142" s="34"/>
    </row>
    <row r="143" spans="1:8" ht="24" thickBot="1">
      <c r="A143" s="38"/>
      <c r="B143" s="41"/>
      <c r="C143" s="6"/>
      <c r="D143" s="6"/>
      <c r="E143" s="10" t="s">
        <v>40</v>
      </c>
      <c r="F143" s="34"/>
      <c r="G143" s="34">
        <f>'4 кв 2013'!G143-'ноя-13'!G143-'окт-13 '!G143</f>
        <v>14217.773333333336</v>
      </c>
      <c r="H143" s="34"/>
    </row>
    <row r="144" spans="1:8" ht="13.5" thickBot="1">
      <c r="A144" s="38"/>
      <c r="B144" s="41"/>
      <c r="C144" s="6"/>
      <c r="D144" s="6"/>
      <c r="E144" s="10" t="s">
        <v>41</v>
      </c>
      <c r="F144" s="34"/>
      <c r="G144" s="34">
        <f>'4 кв 2013'!G144-'ноя-13'!G144-'окт-13 '!G144</f>
        <v>0</v>
      </c>
      <c r="H144" s="34"/>
    </row>
    <row r="145" spans="1:8" ht="24" thickBot="1">
      <c r="A145" s="38"/>
      <c r="B145" s="41"/>
      <c r="C145" s="6"/>
      <c r="D145" s="6"/>
      <c r="E145" s="10" t="s">
        <v>42</v>
      </c>
      <c r="F145" s="34"/>
      <c r="G145" s="34">
        <f>'4 кв 2013'!G145-'ноя-13'!G145-'окт-13 '!G145</f>
        <v>1919.983333333333</v>
      </c>
      <c r="H145" s="34"/>
    </row>
    <row r="146" spans="1:8" ht="13.5" thickBot="1">
      <c r="A146" s="38"/>
      <c r="B146" s="41"/>
      <c r="C146" s="6"/>
      <c r="D146" s="6"/>
      <c r="E146" s="10" t="s">
        <v>43</v>
      </c>
      <c r="F146" s="34"/>
      <c r="G146" s="34">
        <f>'4 кв 2013'!G146-'ноя-13'!G146-'окт-13 '!G146</f>
        <v>3.309999999999999</v>
      </c>
      <c r="H146" s="34"/>
    </row>
    <row r="147" spans="1:8" ht="13.5" thickBot="1">
      <c r="A147" s="38"/>
      <c r="B147" s="41"/>
      <c r="C147" s="6"/>
      <c r="D147" s="6"/>
      <c r="E147" s="10" t="s">
        <v>44</v>
      </c>
      <c r="F147" s="34"/>
      <c r="G147" s="34">
        <f>'4 кв 2013'!G147-'ноя-13'!G147-'окт-13 '!G147</f>
        <v>15458.36333333333</v>
      </c>
      <c r="H147" s="34"/>
    </row>
    <row r="148" spans="1:8" ht="13.5" thickBot="1">
      <c r="A148" s="38"/>
      <c r="B148" s="41"/>
      <c r="C148" s="6"/>
      <c r="D148" s="6"/>
      <c r="E148" s="10" t="s">
        <v>45</v>
      </c>
      <c r="F148" s="34"/>
      <c r="G148" s="34">
        <f>'4 кв 2013'!G148-'ноя-13'!G148-'окт-13 '!G148</f>
        <v>3610.3566666666666</v>
      </c>
      <c r="H148" s="34"/>
    </row>
    <row r="149" spans="1:8" ht="13.5" thickBot="1">
      <c r="A149" s="38"/>
      <c r="B149" s="41"/>
      <c r="C149" s="6"/>
      <c r="D149" s="6"/>
      <c r="E149" s="10" t="s">
        <v>46</v>
      </c>
      <c r="F149" s="34"/>
      <c r="G149" s="34">
        <f>'4 кв 2013'!G149-'ноя-13'!G149-'окт-13 '!G149</f>
        <v>19110.603333333333</v>
      </c>
      <c r="H149" s="34"/>
    </row>
    <row r="150" spans="1:8" ht="13.5" thickBot="1">
      <c r="A150" s="38"/>
      <c r="B150" s="41"/>
      <c r="C150" s="6"/>
      <c r="D150" s="6"/>
      <c r="E150" s="10" t="s">
        <v>47</v>
      </c>
      <c r="F150" s="34"/>
      <c r="G150" s="34">
        <f>'4 кв 2013'!G150-'ноя-13'!G150-'окт-13 '!G150</f>
        <v>741.8033333333333</v>
      </c>
      <c r="H150" s="34"/>
    </row>
    <row r="151" spans="1:8" ht="13.5" thickBot="1">
      <c r="A151" s="39"/>
      <c r="B151" s="42"/>
      <c r="C151" s="18"/>
      <c r="D151" s="18"/>
      <c r="E151" s="19" t="s">
        <v>48</v>
      </c>
      <c r="F151" s="34"/>
      <c r="G151" s="34">
        <f>'4 кв 2013'!G151-'ноя-13'!G151-'окт-13 '!G151</f>
        <v>351.7833333333333</v>
      </c>
      <c r="H151" s="34"/>
    </row>
    <row r="152" spans="1:8" ht="60" thickBot="1">
      <c r="A152" s="43">
        <v>6</v>
      </c>
      <c r="B152" s="44" t="s">
        <v>18</v>
      </c>
      <c r="C152" s="13"/>
      <c r="D152" s="13"/>
      <c r="E152" s="20" t="s">
        <v>21</v>
      </c>
      <c r="F152" s="34"/>
      <c r="G152" s="34">
        <f>'4 кв 2013'!G152-'ноя-13'!G152-'окт-13 '!G152</f>
        <v>24285.30333333334</v>
      </c>
      <c r="H152" s="34"/>
    </row>
    <row r="153" spans="1:8" ht="24" thickBot="1">
      <c r="A153" s="43"/>
      <c r="B153" s="41"/>
      <c r="C153" s="6"/>
      <c r="D153" s="6"/>
      <c r="E153" s="10" t="s">
        <v>22</v>
      </c>
      <c r="F153" s="34"/>
      <c r="G153" s="34">
        <f>'4 кв 2013'!G153-'ноя-13'!G153-'окт-13 '!G153</f>
        <v>6335.273333333332</v>
      </c>
      <c r="H153" s="34"/>
    </row>
    <row r="154" spans="1:8" ht="24" thickBot="1">
      <c r="A154" s="43"/>
      <c r="B154" s="41"/>
      <c r="C154" s="6"/>
      <c r="D154" s="6"/>
      <c r="E154" s="10" t="s">
        <v>23</v>
      </c>
      <c r="F154" s="34"/>
      <c r="G154" s="34">
        <f>'4 кв 2013'!G154-'ноя-13'!G154-'окт-13 '!G154</f>
        <v>81351.70333333335</v>
      </c>
      <c r="H154" s="34"/>
    </row>
    <row r="155" spans="1:8" ht="13.5" thickBot="1">
      <c r="A155" s="43"/>
      <c r="B155" s="41"/>
      <c r="C155" s="6"/>
      <c r="D155" s="6"/>
      <c r="E155" s="10" t="s">
        <v>24</v>
      </c>
      <c r="F155" s="34"/>
      <c r="G155" s="34">
        <f>'4 кв 2013'!G155-'ноя-13'!G155-'окт-13 '!G155</f>
        <v>12131.720000000001</v>
      </c>
      <c r="H155" s="34"/>
    </row>
    <row r="156" spans="1:8" ht="13.5" thickBot="1">
      <c r="A156" s="43"/>
      <c r="B156" s="41"/>
      <c r="C156" s="6"/>
      <c r="D156" s="6"/>
      <c r="E156" s="10" t="s">
        <v>25</v>
      </c>
      <c r="F156" s="34"/>
      <c r="G156" s="34">
        <f>'4 кв 2013'!G156-'ноя-13'!G156-'окт-13 '!G156</f>
        <v>17009.29</v>
      </c>
      <c r="H156" s="34"/>
    </row>
    <row r="157" spans="1:8" ht="24" thickBot="1">
      <c r="A157" s="43"/>
      <c r="B157" s="41"/>
      <c r="C157" s="6"/>
      <c r="D157" s="6"/>
      <c r="E157" s="10" t="s">
        <v>26</v>
      </c>
      <c r="F157" s="34"/>
      <c r="G157" s="34">
        <f>'4 кв 2013'!G157-'ноя-13'!G157-'окт-13 '!G157</f>
        <v>2356.79</v>
      </c>
      <c r="H157" s="34"/>
    </row>
    <row r="158" spans="1:8" ht="13.5" thickBot="1">
      <c r="A158" s="43"/>
      <c r="B158" s="41"/>
      <c r="C158" s="6"/>
      <c r="D158" s="6"/>
      <c r="E158" s="10" t="s">
        <v>27</v>
      </c>
      <c r="F158" s="34"/>
      <c r="G158" s="34">
        <f>'4 кв 2013'!G158-'ноя-13'!G158-'окт-13 '!G158</f>
        <v>69090.35333333333</v>
      </c>
      <c r="H158" s="34"/>
    </row>
    <row r="159" spans="1:8" ht="13.5" thickBot="1">
      <c r="A159" s="43"/>
      <c r="B159" s="41"/>
      <c r="C159" s="6"/>
      <c r="D159" s="6"/>
      <c r="E159" s="10" t="s">
        <v>28</v>
      </c>
      <c r="F159" s="34"/>
      <c r="G159" s="34">
        <f>'4 кв 2013'!G159-'ноя-13'!G159-'окт-13 '!G159</f>
        <v>7081.303333333333</v>
      </c>
      <c r="H159" s="34"/>
    </row>
    <row r="160" spans="1:8" ht="13.5" thickBot="1">
      <c r="A160" s="43"/>
      <c r="B160" s="41"/>
      <c r="C160" s="6"/>
      <c r="D160" s="6"/>
      <c r="E160" s="10" t="s">
        <v>29</v>
      </c>
      <c r="F160" s="34"/>
      <c r="G160" s="34">
        <f>'4 кв 2013'!G160-'ноя-13'!G160-'окт-13 '!G160</f>
        <v>167744.96999999994</v>
      </c>
      <c r="H160" s="34"/>
    </row>
    <row r="161" spans="1:8" ht="13.5" thickBot="1">
      <c r="A161" s="43"/>
      <c r="B161" s="41"/>
      <c r="C161" s="6"/>
      <c r="D161" s="6"/>
      <c r="E161" s="10" t="s">
        <v>30</v>
      </c>
      <c r="F161" s="34"/>
      <c r="G161" s="34">
        <f>'4 кв 2013'!G161-'ноя-13'!G161-'окт-13 '!G161</f>
        <v>45210.08333333332</v>
      </c>
      <c r="H161" s="34"/>
    </row>
    <row r="162" spans="1:8" ht="13.5" thickBot="1">
      <c r="A162" s="43"/>
      <c r="B162" s="41"/>
      <c r="C162" s="6"/>
      <c r="D162" s="6"/>
      <c r="E162" s="10" t="s">
        <v>31</v>
      </c>
      <c r="F162" s="34"/>
      <c r="G162" s="34">
        <f>'4 кв 2013'!G162-'ноя-13'!G162-'окт-13 '!G162</f>
        <v>10340.830000000004</v>
      </c>
      <c r="H162" s="34"/>
    </row>
    <row r="163" spans="1:8" ht="13.5" thickBot="1">
      <c r="A163" s="43"/>
      <c r="B163" s="41"/>
      <c r="C163" s="6"/>
      <c r="D163" s="6"/>
      <c r="E163" s="10" t="s">
        <v>32</v>
      </c>
      <c r="F163" s="34"/>
      <c r="G163" s="34">
        <f>'4 кв 2013'!G163-'ноя-13'!G163-'окт-13 '!G163</f>
        <v>28360.620000000006</v>
      </c>
      <c r="H163" s="34"/>
    </row>
    <row r="164" spans="1:8" ht="13.5" thickBot="1">
      <c r="A164" s="43"/>
      <c r="B164" s="41"/>
      <c r="C164" s="6"/>
      <c r="D164" s="6"/>
      <c r="E164" s="10" t="s">
        <v>33</v>
      </c>
      <c r="F164" s="34"/>
      <c r="G164" s="34">
        <f>'4 кв 2013'!G164-'ноя-13'!G164-'окт-13 '!G164</f>
        <v>2940.9133333333325</v>
      </c>
      <c r="H164" s="34"/>
    </row>
    <row r="165" spans="1:8" ht="13.5" thickBot="1">
      <c r="A165" s="43"/>
      <c r="B165" s="41"/>
      <c r="C165" s="6"/>
      <c r="D165" s="6"/>
      <c r="E165" s="10" t="s">
        <v>34</v>
      </c>
      <c r="F165" s="34"/>
      <c r="G165" s="34">
        <f>'4 кв 2013'!G165-'ноя-13'!G165-'окт-13 '!G165</f>
        <v>33598.97333333332</v>
      </c>
      <c r="H165" s="34"/>
    </row>
    <row r="166" spans="1:8" ht="24" thickBot="1">
      <c r="A166" s="43"/>
      <c r="B166" s="41"/>
      <c r="C166" s="6"/>
      <c r="D166" s="6"/>
      <c r="E166" s="10" t="s">
        <v>35</v>
      </c>
      <c r="F166" s="34"/>
      <c r="G166" s="34">
        <f>'4 кв 2013'!G166-'ноя-13'!G166-'окт-13 '!G166</f>
        <v>13278.30666666667</v>
      </c>
      <c r="H166" s="34"/>
    </row>
    <row r="167" spans="1:8" ht="13.5" thickBot="1">
      <c r="A167" s="43"/>
      <c r="B167" s="41"/>
      <c r="C167" s="6"/>
      <c r="D167" s="6"/>
      <c r="E167" s="10" t="s">
        <v>36</v>
      </c>
      <c r="F167" s="34"/>
      <c r="G167" s="34" t="e">
        <f>'4 кв 2013'!G167-'ноя-13'!G167-'окт-13 '!G167</f>
        <v>#VALUE!</v>
      </c>
      <c r="H167" s="34"/>
    </row>
    <row r="168" spans="1:8" ht="24" thickBot="1">
      <c r="A168" s="43"/>
      <c r="B168" s="41"/>
      <c r="C168" s="6"/>
      <c r="D168" s="6"/>
      <c r="E168" s="10" t="s">
        <v>37</v>
      </c>
      <c r="F168" s="34"/>
      <c r="G168" s="34">
        <f>'4 кв 2013'!G168-'ноя-13'!G168-'окт-13 '!G168</f>
        <v>771.54</v>
      </c>
      <c r="H168" s="34"/>
    </row>
    <row r="169" spans="1:8" ht="24" thickBot="1">
      <c r="A169" s="43"/>
      <c r="B169" s="41"/>
      <c r="C169" s="6"/>
      <c r="D169" s="6"/>
      <c r="E169" s="10" t="s">
        <v>38</v>
      </c>
      <c r="F169" s="34"/>
      <c r="G169" s="34">
        <f>'4 кв 2013'!G169-'ноя-13'!G169-'окт-13 '!G169</f>
        <v>19713.843333333327</v>
      </c>
      <c r="H169" s="34"/>
    </row>
    <row r="170" spans="1:8" ht="24" thickBot="1">
      <c r="A170" s="43"/>
      <c r="B170" s="41"/>
      <c r="C170" s="6"/>
      <c r="D170" s="6"/>
      <c r="E170" s="10" t="s">
        <v>39</v>
      </c>
      <c r="F170" s="34"/>
      <c r="G170" s="34">
        <f>'4 кв 2013'!G170-'ноя-13'!G170-'окт-13 '!G170</f>
        <v>12928.773333333336</v>
      </c>
      <c r="H170" s="34"/>
    </row>
    <row r="171" spans="1:8" ht="24" thickBot="1">
      <c r="A171" s="43"/>
      <c r="B171" s="41"/>
      <c r="C171" s="6"/>
      <c r="D171" s="6"/>
      <c r="E171" s="10" t="s">
        <v>40</v>
      </c>
      <c r="F171" s="34"/>
      <c r="G171" s="34">
        <f>'4 кв 2013'!G171-'ноя-13'!G171-'окт-13 '!G171</f>
        <v>44712.38333333333</v>
      </c>
      <c r="H171" s="34"/>
    </row>
    <row r="172" spans="1:8" ht="13.5" thickBot="1">
      <c r="A172" s="43"/>
      <c r="B172" s="41"/>
      <c r="C172" s="6"/>
      <c r="D172" s="6"/>
      <c r="E172" s="10" t="s">
        <v>41</v>
      </c>
      <c r="F172" s="34"/>
      <c r="G172" s="34">
        <f>'4 кв 2013'!G172-'ноя-13'!G172-'окт-13 '!G172</f>
        <v>0</v>
      </c>
      <c r="H172" s="34"/>
    </row>
    <row r="173" spans="1:8" ht="24" thickBot="1">
      <c r="A173" s="43"/>
      <c r="B173" s="41"/>
      <c r="C173" s="6"/>
      <c r="D173" s="6"/>
      <c r="E173" s="10" t="s">
        <v>42</v>
      </c>
      <c r="F173" s="34"/>
      <c r="G173" s="34">
        <f>'4 кв 2013'!G173-'ноя-13'!G173-'окт-13 '!G173</f>
        <v>6038.006666666665</v>
      </c>
      <c r="H173" s="34"/>
    </row>
    <row r="174" spans="1:8" ht="13.5" thickBot="1">
      <c r="A174" s="43"/>
      <c r="B174" s="41"/>
      <c r="C174" s="6"/>
      <c r="D174" s="6"/>
      <c r="E174" s="10" t="s">
        <v>43</v>
      </c>
      <c r="F174" s="34"/>
      <c r="G174" s="34">
        <f>'4 кв 2013'!G174-'ноя-13'!G174-'окт-13 '!G174</f>
        <v>10.413333333333336</v>
      </c>
      <c r="H174" s="34"/>
    </row>
    <row r="175" spans="1:8" ht="13.5" thickBot="1">
      <c r="A175" s="43"/>
      <c r="B175" s="41"/>
      <c r="C175" s="6"/>
      <c r="D175" s="6"/>
      <c r="E175" s="10" t="s">
        <v>44</v>
      </c>
      <c r="F175" s="34"/>
      <c r="G175" s="34">
        <f>'4 кв 2013'!G175-'ноя-13'!G175-'окт-13 '!G175</f>
        <v>48613.81666666666</v>
      </c>
      <c r="H175" s="34"/>
    </row>
    <row r="176" spans="1:8" ht="13.5" thickBot="1">
      <c r="A176" s="43"/>
      <c r="B176" s="41"/>
      <c r="C176" s="6"/>
      <c r="D176" s="6"/>
      <c r="E176" s="10" t="s">
        <v>45</v>
      </c>
      <c r="F176" s="34"/>
      <c r="G176" s="34">
        <f>'4 кв 2013'!G176-'ноя-13'!G176-'окт-13 '!G176</f>
        <v>11353.93</v>
      </c>
      <c r="H176" s="34"/>
    </row>
    <row r="177" spans="1:8" ht="13.5" thickBot="1">
      <c r="A177" s="43"/>
      <c r="B177" s="41"/>
      <c r="C177" s="6"/>
      <c r="D177" s="6"/>
      <c r="E177" s="10" t="s">
        <v>46</v>
      </c>
      <c r="F177" s="34"/>
      <c r="G177" s="34">
        <f>'4 кв 2013'!G177-'ноя-13'!G177-'окт-13 '!G177</f>
        <v>60099.463333333326</v>
      </c>
      <c r="H177" s="34"/>
    </row>
    <row r="178" spans="1:8" ht="13.5" thickBot="1">
      <c r="A178" s="43"/>
      <c r="B178" s="41"/>
      <c r="C178" s="6"/>
      <c r="D178" s="6"/>
      <c r="E178" s="10" t="s">
        <v>47</v>
      </c>
      <c r="F178" s="34"/>
      <c r="G178" s="34">
        <f>'4 кв 2013'!G178-'ноя-13'!G178-'окт-13 '!G178</f>
        <v>2332.8433333333332</v>
      </c>
      <c r="H178" s="34"/>
    </row>
    <row r="179" spans="1:8" ht="13.5" thickBot="1">
      <c r="A179" s="43"/>
      <c r="B179" s="45"/>
      <c r="C179" s="12"/>
      <c r="D179" s="12"/>
      <c r="E179" s="24" t="s">
        <v>48</v>
      </c>
      <c r="F179" s="34"/>
      <c r="G179" s="34">
        <f>'4 кв 2013'!G179-'ноя-13'!G179-'окт-13 '!G179</f>
        <v>1106.286666666667</v>
      </c>
      <c r="H179" s="34"/>
    </row>
    <row r="180" spans="1:8" ht="60" thickBot="1">
      <c r="A180" s="37">
        <v>7</v>
      </c>
      <c r="B180" s="40" t="s">
        <v>19</v>
      </c>
      <c r="C180" s="14"/>
      <c r="D180" s="14"/>
      <c r="E180" s="15" t="s">
        <v>21</v>
      </c>
      <c r="F180" s="34"/>
      <c r="G180" s="34">
        <f>'4 кв 2013'!G180-'ноя-13'!G180-'окт-13 '!G180</f>
        <v>20211.940000000006</v>
      </c>
      <c r="H180" s="34"/>
    </row>
    <row r="181" spans="1:8" ht="24" thickBot="1">
      <c r="A181" s="38"/>
      <c r="B181" s="41"/>
      <c r="C181" s="6"/>
      <c r="D181" s="6"/>
      <c r="E181" s="10" t="s">
        <v>22</v>
      </c>
      <c r="F181" s="34"/>
      <c r="G181" s="34">
        <f>'4 кв 2013'!G181-'ноя-13'!G181-'окт-13 '!G181</f>
        <v>5272.663333333335</v>
      </c>
      <c r="H181" s="34"/>
    </row>
    <row r="182" spans="1:8" ht="24" thickBot="1">
      <c r="A182" s="38"/>
      <c r="B182" s="41"/>
      <c r="C182" s="6"/>
      <c r="D182" s="6"/>
      <c r="E182" s="10" t="s">
        <v>23</v>
      </c>
      <c r="F182" s="34"/>
      <c r="G182" s="34">
        <f>'4 кв 2013'!G182-'ноя-13'!G182-'окт-13 '!G182</f>
        <v>67706.64333333336</v>
      </c>
      <c r="H182" s="34"/>
    </row>
    <row r="183" spans="1:8" ht="13.5" thickBot="1">
      <c r="A183" s="38"/>
      <c r="B183" s="41"/>
      <c r="C183" s="6"/>
      <c r="D183" s="6"/>
      <c r="E183" s="10" t="s">
        <v>24</v>
      </c>
      <c r="F183" s="34"/>
      <c r="G183" s="34">
        <f>'4 кв 2013'!G183-'ноя-13'!G183-'окт-13 '!G183</f>
        <v>10096.873333333333</v>
      </c>
      <c r="H183" s="34"/>
    </row>
    <row r="184" spans="1:8" ht="13.5" thickBot="1">
      <c r="A184" s="38"/>
      <c r="B184" s="41"/>
      <c r="C184" s="6"/>
      <c r="D184" s="6"/>
      <c r="E184" s="10" t="s">
        <v>25</v>
      </c>
      <c r="F184" s="34"/>
      <c r="G184" s="34">
        <f>'4 кв 2013'!G184-'ноя-13'!G184-'окт-13 '!G184</f>
        <v>14156.340000000002</v>
      </c>
      <c r="H184" s="34"/>
    </row>
    <row r="185" spans="1:8" ht="24" thickBot="1">
      <c r="A185" s="38"/>
      <c r="B185" s="41"/>
      <c r="C185" s="6"/>
      <c r="D185" s="6"/>
      <c r="E185" s="10" t="s">
        <v>26</v>
      </c>
      <c r="F185" s="34"/>
      <c r="G185" s="34">
        <f>'4 кв 2013'!G185-'ноя-13'!G185-'окт-13 '!G185</f>
        <v>1961.4866666666667</v>
      </c>
      <c r="H185" s="34"/>
    </row>
    <row r="186" spans="1:8" ht="13.5" thickBot="1">
      <c r="A186" s="38"/>
      <c r="B186" s="41"/>
      <c r="C186" s="6"/>
      <c r="D186" s="6"/>
      <c r="E186" s="10" t="s">
        <v>27</v>
      </c>
      <c r="F186" s="34"/>
      <c r="G186" s="34">
        <f>'4 кв 2013'!G186-'ноя-13'!G186-'окт-13 '!G186</f>
        <v>57501.88333333333</v>
      </c>
      <c r="H186" s="34"/>
    </row>
    <row r="187" spans="1:8" ht="13.5" thickBot="1">
      <c r="A187" s="38"/>
      <c r="B187" s="41"/>
      <c r="C187" s="6"/>
      <c r="D187" s="6"/>
      <c r="E187" s="10" t="s">
        <v>28</v>
      </c>
      <c r="F187" s="34"/>
      <c r="G187" s="34">
        <f>'4 кв 2013'!G187-'ноя-13'!G187-'окт-13 '!G187</f>
        <v>5893.563333333334</v>
      </c>
      <c r="H187" s="34"/>
    </row>
    <row r="188" spans="1:8" ht="13.5" thickBot="1">
      <c r="A188" s="38"/>
      <c r="B188" s="41"/>
      <c r="C188" s="6"/>
      <c r="D188" s="6"/>
      <c r="E188" s="10" t="s">
        <v>29</v>
      </c>
      <c r="F188" s="34"/>
      <c r="G188" s="34">
        <f>'4 кв 2013'!G188-'ноя-13'!G188-'окт-13 '!G188</f>
        <v>139609.22999999995</v>
      </c>
      <c r="H188" s="34"/>
    </row>
    <row r="189" spans="1:8" ht="13.5" thickBot="1">
      <c r="A189" s="38"/>
      <c r="B189" s="41"/>
      <c r="C189" s="6"/>
      <c r="D189" s="6"/>
      <c r="E189" s="10" t="s">
        <v>30</v>
      </c>
      <c r="F189" s="34"/>
      <c r="G189" s="34">
        <f>'4 кв 2013'!G189-'ноя-13'!G189-'окт-13 '!G189</f>
        <v>37627.03</v>
      </c>
      <c r="H189" s="34"/>
    </row>
    <row r="190" spans="1:8" ht="13.5" thickBot="1">
      <c r="A190" s="38"/>
      <c r="B190" s="41"/>
      <c r="C190" s="6"/>
      <c r="D190" s="6"/>
      <c r="E190" s="10" t="s">
        <v>31</v>
      </c>
      <c r="F190" s="34"/>
      <c r="G190" s="34">
        <f>'4 кв 2013'!G190-'ноя-13'!G190-'окт-13 '!G190</f>
        <v>8606.373333333333</v>
      </c>
      <c r="H190" s="34"/>
    </row>
    <row r="191" spans="1:8" ht="13.5" thickBot="1">
      <c r="A191" s="38"/>
      <c r="B191" s="41"/>
      <c r="C191" s="6"/>
      <c r="D191" s="6"/>
      <c r="E191" s="10" t="s">
        <v>32</v>
      </c>
      <c r="F191" s="34"/>
      <c r="G191" s="34">
        <f>'4 кв 2013'!G191-'ноя-13'!G191-'окт-13 '!G191</f>
        <v>23603.71666666667</v>
      </c>
      <c r="H191" s="34"/>
    </row>
    <row r="192" spans="1:8" ht="13.5" thickBot="1">
      <c r="A192" s="38"/>
      <c r="B192" s="41"/>
      <c r="C192" s="6"/>
      <c r="D192" s="6"/>
      <c r="E192" s="10" t="s">
        <v>33</v>
      </c>
      <c r="F192" s="34"/>
      <c r="G192" s="34">
        <f>'4 кв 2013'!G192-'ноя-13'!G192-'окт-13 '!G192</f>
        <v>2447.640000000001</v>
      </c>
      <c r="H192" s="34"/>
    </row>
    <row r="193" spans="1:8" ht="13.5" thickBot="1">
      <c r="A193" s="38"/>
      <c r="B193" s="41"/>
      <c r="C193" s="6"/>
      <c r="D193" s="6"/>
      <c r="E193" s="10" t="s">
        <v>34</v>
      </c>
      <c r="F193" s="34"/>
      <c r="G193" s="34">
        <f>'4 кв 2013'!G193-'ноя-13'!G193-'окт-13 '!G193</f>
        <v>27963.44333333334</v>
      </c>
      <c r="H193" s="34"/>
    </row>
    <row r="194" spans="1:8" ht="24" thickBot="1">
      <c r="A194" s="38"/>
      <c r="B194" s="41"/>
      <c r="C194" s="6"/>
      <c r="D194" s="6"/>
      <c r="E194" s="10" t="s">
        <v>35</v>
      </c>
      <c r="F194" s="34"/>
      <c r="G194" s="34">
        <f>'4 кв 2013'!G194-'ноя-13'!G194-'окт-13 '!G194</f>
        <v>11048.373333333331</v>
      </c>
      <c r="H194" s="34"/>
    </row>
    <row r="195" spans="1:8" ht="13.5" thickBot="1">
      <c r="A195" s="38"/>
      <c r="B195" s="41"/>
      <c r="C195" s="6"/>
      <c r="D195" s="6"/>
      <c r="E195" s="10" t="s">
        <v>36</v>
      </c>
      <c r="F195" s="34"/>
      <c r="G195" s="34">
        <f>'4 кв 2013'!G195-'ноя-13'!G195-'окт-13 '!G195</f>
        <v>8267.97333333333</v>
      </c>
      <c r="H195" s="34"/>
    </row>
    <row r="196" spans="1:8" ht="24" thickBot="1">
      <c r="A196" s="38"/>
      <c r="B196" s="41"/>
      <c r="C196" s="6"/>
      <c r="D196" s="6"/>
      <c r="E196" s="10" t="s">
        <v>37</v>
      </c>
      <c r="F196" s="34"/>
      <c r="G196" s="34">
        <f>'4 кв 2013'!G196-'ноя-13'!G196-'окт-13 '!G196</f>
        <v>642.1300000000002</v>
      </c>
      <c r="H196" s="34"/>
    </row>
    <row r="197" spans="1:8" ht="24" thickBot="1">
      <c r="A197" s="38"/>
      <c r="B197" s="41"/>
      <c r="C197" s="6"/>
      <c r="D197" s="6"/>
      <c r="E197" s="10" t="s">
        <v>38</v>
      </c>
      <c r="F197" s="34"/>
      <c r="G197" s="34">
        <f>'4 кв 2013'!G197-'ноя-13'!G197-'окт-13 '!G197</f>
        <v>16407.26333333334</v>
      </c>
      <c r="H197" s="34"/>
    </row>
    <row r="198" spans="1:8" ht="24" thickBot="1">
      <c r="A198" s="38"/>
      <c r="B198" s="41"/>
      <c r="C198" s="6"/>
      <c r="D198" s="6"/>
      <c r="E198" s="10" t="s">
        <v>39</v>
      </c>
      <c r="F198" s="34"/>
      <c r="G198" s="34">
        <f>'4 кв 2013'!G198-'ноя-13'!G198-'окт-13 '!G198</f>
        <v>10760.240000000003</v>
      </c>
      <c r="H198" s="34"/>
    </row>
    <row r="199" spans="1:8" ht="24" thickBot="1">
      <c r="A199" s="38"/>
      <c r="B199" s="41"/>
      <c r="C199" s="6"/>
      <c r="D199" s="6"/>
      <c r="E199" s="10" t="s">
        <v>40</v>
      </c>
      <c r="F199" s="34"/>
      <c r="G199" s="34">
        <f>'4 кв 2013'!G199-'ноя-13'!G199-'окт-13 '!G199</f>
        <v>37212.80666666668</v>
      </c>
      <c r="H199" s="34"/>
    </row>
    <row r="200" spans="1:8" ht="13.5" thickBot="1">
      <c r="A200" s="38"/>
      <c r="B200" s="41"/>
      <c r="C200" s="6"/>
      <c r="D200" s="6"/>
      <c r="E200" s="10" t="s">
        <v>41</v>
      </c>
      <c r="F200" s="34"/>
      <c r="G200" s="34">
        <f>'4 кв 2013'!G200-'ноя-13'!G200-'окт-13 '!G200</f>
        <v>0</v>
      </c>
      <c r="H200" s="34"/>
    </row>
    <row r="201" spans="1:8" ht="24" thickBot="1">
      <c r="A201" s="38"/>
      <c r="B201" s="41"/>
      <c r="C201" s="6"/>
      <c r="D201" s="6"/>
      <c r="E201" s="10" t="s">
        <v>42</v>
      </c>
      <c r="F201" s="34"/>
      <c r="G201" s="34">
        <f>'4 кв 2013'!G201-'ноя-13'!G201-'окт-13 '!G201</f>
        <v>5025.253333333335</v>
      </c>
      <c r="H201" s="34"/>
    </row>
    <row r="202" spans="1:8" ht="13.5" thickBot="1">
      <c r="A202" s="38"/>
      <c r="B202" s="41"/>
      <c r="C202" s="6"/>
      <c r="D202" s="6"/>
      <c r="E202" s="10" t="s">
        <v>43</v>
      </c>
      <c r="F202" s="34"/>
      <c r="G202" s="34">
        <f>'4 кв 2013'!G202-'ноя-13'!G202-'окт-13 '!G202</f>
        <v>8.66666666666667</v>
      </c>
      <c r="H202" s="34"/>
    </row>
    <row r="203" spans="1:8" ht="13.5" thickBot="1">
      <c r="A203" s="38"/>
      <c r="B203" s="41"/>
      <c r="C203" s="6"/>
      <c r="D203" s="6"/>
      <c r="E203" s="10" t="s">
        <v>44</v>
      </c>
      <c r="F203" s="34"/>
      <c r="G203" s="34">
        <f>'4 кв 2013'!G203-'ноя-13'!G203-'окт-13 '!G203</f>
        <v>40459.85333333333</v>
      </c>
      <c r="H203" s="34"/>
    </row>
    <row r="204" spans="1:8" ht="13.5" thickBot="1">
      <c r="A204" s="38"/>
      <c r="B204" s="41"/>
      <c r="C204" s="6"/>
      <c r="D204" s="6"/>
      <c r="E204" s="10" t="s">
        <v>45</v>
      </c>
      <c r="F204" s="34"/>
      <c r="G204" s="34">
        <f>'4 кв 2013'!G204-'ноя-13'!G204-'окт-13 '!G204</f>
        <v>9449.543333333337</v>
      </c>
      <c r="H204" s="34"/>
    </row>
    <row r="205" spans="1:8" ht="13.5" thickBot="1">
      <c r="A205" s="38"/>
      <c r="B205" s="41"/>
      <c r="C205" s="6"/>
      <c r="D205" s="6"/>
      <c r="E205" s="10" t="s">
        <v>46</v>
      </c>
      <c r="F205" s="34"/>
      <c r="G205" s="34">
        <f>'4 кв 2013'!G205-'ноя-13'!G205-'окт-13 '!G205</f>
        <v>50019.02000000001</v>
      </c>
      <c r="H205" s="34"/>
    </row>
    <row r="206" spans="1:8" ht="13.5" thickBot="1">
      <c r="A206" s="38"/>
      <c r="B206" s="41"/>
      <c r="C206" s="6"/>
      <c r="D206" s="6"/>
      <c r="E206" s="10" t="s">
        <v>47</v>
      </c>
      <c r="F206" s="34"/>
      <c r="G206" s="34">
        <f>'4 кв 2013'!G206-'ноя-13'!G206-'окт-13 '!G206</f>
        <v>1941.5533333333333</v>
      </c>
      <c r="H206" s="34"/>
    </row>
    <row r="207" spans="1:8" ht="13.5" thickBot="1">
      <c r="A207" s="39"/>
      <c r="B207" s="42"/>
      <c r="C207" s="18"/>
      <c r="D207" s="18"/>
      <c r="E207" s="19" t="s">
        <v>48</v>
      </c>
      <c r="F207" s="34"/>
      <c r="G207" s="34">
        <f>'4 кв 2013'!G207-'ноя-13'!G207-'окт-13 '!G207</f>
        <v>920.7400000000001</v>
      </c>
      <c r="H207" s="34"/>
    </row>
    <row r="208" spans="1:8" ht="60" thickBot="1">
      <c r="A208" s="46" t="s">
        <v>49</v>
      </c>
      <c r="B208" s="40" t="s">
        <v>20</v>
      </c>
      <c r="C208" s="21"/>
      <c r="D208" s="21"/>
      <c r="E208" s="15" t="s">
        <v>21</v>
      </c>
      <c r="F208" s="34"/>
      <c r="G208" s="34">
        <f>'4 кв 2013'!G208-'ноя-13'!G208-'окт-13 '!G208</f>
        <v>1330.75</v>
      </c>
      <c r="H208" s="34"/>
    </row>
    <row r="209" spans="1:8" ht="24" thickBot="1">
      <c r="A209" s="47"/>
      <c r="B209" s="41"/>
      <c r="C209" s="8"/>
      <c r="D209" s="8"/>
      <c r="E209" s="10" t="s">
        <v>22</v>
      </c>
      <c r="F209" s="34"/>
      <c r="G209" s="34">
        <f>'4 кв 2013'!G209-'ноя-13'!G209-'окт-13 '!G209</f>
        <v>347.1499999999999</v>
      </c>
      <c r="H209" s="34"/>
    </row>
    <row r="210" spans="1:8" ht="24" thickBot="1">
      <c r="A210" s="47"/>
      <c r="B210" s="41"/>
      <c r="C210" s="8"/>
      <c r="D210" s="8"/>
      <c r="E210" s="10" t="s">
        <v>23</v>
      </c>
      <c r="F210" s="34"/>
      <c r="G210" s="34">
        <f>'4 кв 2013'!G210-'ноя-13'!G210-'окт-13 '!G210</f>
        <v>4457.786666666667</v>
      </c>
      <c r="H210" s="34"/>
    </row>
    <row r="211" spans="1:8" ht="13.5" thickBot="1">
      <c r="A211" s="47"/>
      <c r="B211" s="41"/>
      <c r="C211" s="8"/>
      <c r="D211" s="8"/>
      <c r="E211" s="10" t="s">
        <v>24</v>
      </c>
      <c r="F211" s="34"/>
      <c r="G211" s="34">
        <f>'4 кв 2013'!G211-'ноя-13'!G211-'окт-13 '!G211</f>
        <v>664.7766666666666</v>
      </c>
      <c r="H211" s="34"/>
    </row>
    <row r="212" spans="1:8" ht="13.5" thickBot="1">
      <c r="A212" s="47"/>
      <c r="B212" s="41"/>
      <c r="C212" s="8"/>
      <c r="D212" s="8"/>
      <c r="E212" s="10" t="s">
        <v>25</v>
      </c>
      <c r="F212" s="34"/>
      <c r="G212" s="34">
        <f>'4 кв 2013'!G212-'ноя-13'!G212-'окт-13 '!G212</f>
        <v>932.0499999999998</v>
      </c>
      <c r="H212" s="34"/>
    </row>
    <row r="213" spans="1:8" ht="24" thickBot="1">
      <c r="A213" s="47"/>
      <c r="B213" s="41"/>
      <c r="C213" s="8"/>
      <c r="D213" s="8"/>
      <c r="E213" s="10" t="s">
        <v>26</v>
      </c>
      <c r="F213" s="34"/>
      <c r="G213" s="34">
        <f>'4 кв 2013'!G213-'ноя-13'!G213-'окт-13 '!G213</f>
        <v>129.1433333333333</v>
      </c>
      <c r="H213" s="34"/>
    </row>
    <row r="214" spans="1:8" ht="13.5" thickBot="1">
      <c r="A214" s="47"/>
      <c r="B214" s="41"/>
      <c r="C214" s="8"/>
      <c r="D214" s="8"/>
      <c r="E214" s="10" t="s">
        <v>27</v>
      </c>
      <c r="F214" s="34"/>
      <c r="G214" s="34">
        <f>'4 кв 2013'!G214-'ноя-13'!G214-'окт-13 '!G214</f>
        <v>3785.906666666667</v>
      </c>
      <c r="H214" s="34"/>
    </row>
    <row r="215" spans="1:8" ht="13.5" thickBot="1">
      <c r="A215" s="47"/>
      <c r="B215" s="41"/>
      <c r="C215" s="8"/>
      <c r="D215" s="8"/>
      <c r="E215" s="10" t="s">
        <v>28</v>
      </c>
      <c r="F215" s="34"/>
      <c r="G215" s="34">
        <f>'4 кв 2013'!G215-'ноя-13'!G215-'окт-13 '!G215</f>
        <v>388.03</v>
      </c>
      <c r="H215" s="34"/>
    </row>
    <row r="216" spans="1:8" ht="13.5" thickBot="1">
      <c r="A216" s="47"/>
      <c r="B216" s="41"/>
      <c r="C216" s="8"/>
      <c r="D216" s="8"/>
      <c r="E216" s="10" t="s">
        <v>29</v>
      </c>
      <c r="F216" s="34"/>
      <c r="G216" s="34">
        <f>'4 кв 2013'!G216-'ноя-13'!G216-'окт-13 '!G216</f>
        <v>9191.830000000004</v>
      </c>
      <c r="H216" s="34"/>
    </row>
    <row r="217" spans="1:8" ht="13.5" thickBot="1">
      <c r="A217" s="47"/>
      <c r="B217" s="41"/>
      <c r="C217" s="8"/>
      <c r="D217" s="8"/>
      <c r="E217" s="10" t="s">
        <v>30</v>
      </c>
      <c r="F217" s="34"/>
      <c r="G217" s="34">
        <f>'4 кв 2013'!G217-'ноя-13'!G217-'окт-13 '!G217</f>
        <v>2477.3533333333335</v>
      </c>
      <c r="H217" s="34"/>
    </row>
    <row r="218" spans="1:8" ht="13.5" thickBot="1">
      <c r="A218" s="47"/>
      <c r="B218" s="41"/>
      <c r="C218" s="8"/>
      <c r="D218" s="8"/>
      <c r="E218" s="10" t="s">
        <v>31</v>
      </c>
      <c r="F218" s="34"/>
      <c r="G218" s="34">
        <f>'4 кв 2013'!G218-'ноя-13'!G218-'окт-13 '!G218</f>
        <v>566.6400000000002</v>
      </c>
      <c r="H218" s="34"/>
    </row>
    <row r="219" spans="1:8" ht="13.5" thickBot="1">
      <c r="A219" s="47"/>
      <c r="B219" s="41"/>
      <c r="C219" s="8"/>
      <c r="D219" s="8"/>
      <c r="E219" s="10" t="s">
        <v>32</v>
      </c>
      <c r="F219" s="34"/>
      <c r="G219" s="34">
        <f>'4 кв 2013'!G219-'ноя-13'!G219-'окт-13 '!G219</f>
        <v>1554.0599999999997</v>
      </c>
      <c r="H219" s="34"/>
    </row>
    <row r="220" spans="1:8" ht="13.5" thickBot="1">
      <c r="A220" s="47"/>
      <c r="B220" s="41"/>
      <c r="C220" s="8"/>
      <c r="D220" s="8"/>
      <c r="E220" s="10" t="s">
        <v>33</v>
      </c>
      <c r="F220" s="34"/>
      <c r="G220" s="34">
        <f>'4 кв 2013'!G220-'ноя-13'!G220-'окт-13 '!G220</f>
        <v>161.14999999999995</v>
      </c>
      <c r="H220" s="34"/>
    </row>
    <row r="221" spans="1:8" ht="13.5" thickBot="1">
      <c r="A221" s="47"/>
      <c r="B221" s="41"/>
      <c r="C221" s="8"/>
      <c r="D221" s="8"/>
      <c r="E221" s="10" t="s">
        <v>34</v>
      </c>
      <c r="F221" s="34"/>
      <c r="G221" s="34">
        <f>'4 кв 2013'!G221-'ноя-13'!G221-'окт-13 '!G221</f>
        <v>1841.1033333333335</v>
      </c>
      <c r="H221" s="34"/>
    </row>
    <row r="222" spans="1:8" ht="24" thickBot="1">
      <c r="A222" s="47"/>
      <c r="B222" s="41"/>
      <c r="C222" s="8"/>
      <c r="D222" s="8"/>
      <c r="E222" s="10" t="s">
        <v>35</v>
      </c>
      <c r="F222" s="34"/>
      <c r="G222" s="34">
        <f>'4 кв 2013'!G222-'ноя-13'!G222-'окт-13 '!G222</f>
        <v>727.4200000000001</v>
      </c>
      <c r="H222" s="34"/>
    </row>
    <row r="223" spans="1:8" ht="13.5" thickBot="1">
      <c r="A223" s="47"/>
      <c r="B223" s="41"/>
      <c r="C223" s="8"/>
      <c r="D223" s="8"/>
      <c r="E223" s="10" t="s">
        <v>36</v>
      </c>
      <c r="F223" s="34"/>
      <c r="G223" s="34">
        <f>'4 кв 2013'!G223-'ноя-13'!G223-'окт-13 '!G223</f>
        <v>544.3633333333331</v>
      </c>
      <c r="H223" s="34"/>
    </row>
    <row r="224" spans="1:8" ht="24" thickBot="1">
      <c r="A224" s="47"/>
      <c r="B224" s="41"/>
      <c r="C224" s="8"/>
      <c r="D224" s="8"/>
      <c r="E224" s="10" t="s">
        <v>37</v>
      </c>
      <c r="F224" s="34"/>
      <c r="G224" s="34">
        <f>'4 кв 2013'!G224-'ноя-13'!G224-'окт-13 '!G224</f>
        <v>42.27666666666668</v>
      </c>
      <c r="H224" s="34"/>
    </row>
    <row r="225" spans="1:8" ht="24" thickBot="1">
      <c r="A225" s="47"/>
      <c r="B225" s="41"/>
      <c r="C225" s="8"/>
      <c r="D225" s="8"/>
      <c r="E225" s="10" t="s">
        <v>38</v>
      </c>
      <c r="F225" s="34"/>
      <c r="G225" s="34">
        <f>'4 кв 2013'!G225-'ноя-13'!G225-'окт-13 '!G225</f>
        <v>1080.25</v>
      </c>
      <c r="H225" s="34"/>
    </row>
    <row r="226" spans="1:8" ht="24" thickBot="1">
      <c r="A226" s="47"/>
      <c r="B226" s="41"/>
      <c r="C226" s="8"/>
      <c r="D226" s="8"/>
      <c r="E226" s="10" t="s">
        <v>39</v>
      </c>
      <c r="F226" s="34"/>
      <c r="G226" s="34">
        <f>'4 кв 2013'!G226-'ноя-13'!G226-'окт-13 '!G226</f>
        <v>708.4500000000002</v>
      </c>
      <c r="H226" s="34"/>
    </row>
    <row r="227" spans="1:8" ht="24" thickBot="1">
      <c r="A227" s="47"/>
      <c r="B227" s="41"/>
      <c r="C227" s="8"/>
      <c r="D227" s="8"/>
      <c r="E227" s="10" t="s">
        <v>40</v>
      </c>
      <c r="F227" s="34"/>
      <c r="G227" s="34">
        <f>'4 кв 2013'!G227-'ноя-13'!G227-'окт-13 '!G227</f>
        <v>2450.08</v>
      </c>
      <c r="H227" s="34"/>
    </row>
    <row r="228" spans="1:8" ht="13.5" thickBot="1">
      <c r="A228" s="47"/>
      <c r="B228" s="41"/>
      <c r="C228" s="8"/>
      <c r="D228" s="8"/>
      <c r="E228" s="10" t="s">
        <v>41</v>
      </c>
      <c r="F228" s="34"/>
      <c r="G228" s="34">
        <f>'4 кв 2013'!G228-'ноя-13'!G228-'окт-13 '!G228</f>
        <v>0</v>
      </c>
      <c r="H228" s="34"/>
    </row>
    <row r="229" spans="1:8" ht="24" thickBot="1">
      <c r="A229" s="47"/>
      <c r="B229" s="41"/>
      <c r="C229" s="8"/>
      <c r="D229" s="8"/>
      <c r="E229" s="10" t="s">
        <v>42</v>
      </c>
      <c r="F229" s="34"/>
      <c r="G229" s="34">
        <f>'4 кв 2013'!G229-'ноя-13'!G229-'окт-13 '!G229</f>
        <v>330.86333333333334</v>
      </c>
      <c r="H229" s="34"/>
    </row>
    <row r="230" spans="1:8" ht="13.5" thickBot="1">
      <c r="A230" s="47"/>
      <c r="B230" s="41"/>
      <c r="C230" s="8"/>
      <c r="D230" s="8"/>
      <c r="E230" s="10" t="s">
        <v>43</v>
      </c>
      <c r="F230" s="34"/>
      <c r="G230" s="34">
        <f>'4 кв 2013'!G230-'ноя-13'!G230-'окт-13 '!G230</f>
        <v>0.5733333333333331</v>
      </c>
      <c r="H230" s="34"/>
    </row>
    <row r="231" spans="1:8" ht="13.5" thickBot="1">
      <c r="A231" s="47"/>
      <c r="B231" s="41"/>
      <c r="C231" s="8"/>
      <c r="D231" s="8"/>
      <c r="E231" s="10" t="s">
        <v>44</v>
      </c>
      <c r="F231" s="34"/>
      <c r="G231" s="34">
        <f>'4 кв 2013'!G231-'ноя-13'!G231-'окт-13 '!G231</f>
        <v>2663.866666666667</v>
      </c>
      <c r="H231" s="34"/>
    </row>
    <row r="232" spans="1:8" ht="13.5" thickBot="1">
      <c r="A232" s="47"/>
      <c r="B232" s="41"/>
      <c r="C232" s="8"/>
      <c r="D232" s="8"/>
      <c r="E232" s="10" t="s">
        <v>45</v>
      </c>
      <c r="F232" s="34"/>
      <c r="G232" s="34">
        <f>'4 кв 2013'!G232-'ноя-13'!G232-'окт-13 '!G232</f>
        <v>622.1600000000002</v>
      </c>
      <c r="H232" s="34"/>
    </row>
    <row r="233" spans="1:8" ht="13.5" thickBot="1">
      <c r="A233" s="47"/>
      <c r="B233" s="41"/>
      <c r="C233" s="8"/>
      <c r="D233" s="8"/>
      <c r="E233" s="10" t="s">
        <v>46</v>
      </c>
      <c r="F233" s="34"/>
      <c r="G233" s="34">
        <f>'4 кв 2013'!G233-'ноя-13'!G233-'окт-13 '!G233</f>
        <v>3293.24</v>
      </c>
      <c r="H233" s="34"/>
    </row>
    <row r="234" spans="1:8" ht="13.5" thickBot="1">
      <c r="A234" s="47"/>
      <c r="B234" s="41"/>
      <c r="C234" s="8"/>
      <c r="D234" s="8"/>
      <c r="E234" s="10" t="s">
        <v>47</v>
      </c>
      <c r="F234" s="34"/>
      <c r="G234" s="34">
        <f>'4 кв 2013'!G234-'ноя-13'!G234-'окт-13 '!G234</f>
        <v>127.83000000000003</v>
      </c>
      <c r="H234" s="34"/>
    </row>
    <row r="235" spans="1:8" ht="13.5" thickBot="1">
      <c r="A235" s="48"/>
      <c r="B235" s="42"/>
      <c r="C235" s="23"/>
      <c r="D235" s="23"/>
      <c r="E235" s="19" t="s">
        <v>48</v>
      </c>
      <c r="F235" s="34"/>
      <c r="G235" s="34">
        <f>'4 кв 2013'!G235-'ноя-13'!G235-'окт-13 '!G235</f>
        <v>60.620000000000005</v>
      </c>
      <c r="H235" s="34"/>
    </row>
    <row r="236" spans="1:8" ht="60">
      <c r="A236" s="37">
        <v>1</v>
      </c>
      <c r="B236" s="40" t="s">
        <v>58</v>
      </c>
      <c r="C236" s="205"/>
      <c r="D236" s="205"/>
      <c r="E236" s="206" t="s">
        <v>21</v>
      </c>
      <c r="F236" s="205"/>
      <c r="G236" s="215">
        <v>0</v>
      </c>
      <c r="H236" s="207"/>
    </row>
    <row r="237" spans="1:8" ht="24">
      <c r="A237" s="38"/>
      <c r="B237" s="41"/>
      <c r="C237" s="201"/>
      <c r="D237" s="201"/>
      <c r="E237" s="203" t="s">
        <v>22</v>
      </c>
      <c r="F237" s="201"/>
      <c r="G237" s="215">
        <v>2360</v>
      </c>
      <c r="H237" s="208"/>
    </row>
    <row r="238" spans="1:8" ht="24">
      <c r="A238" s="38"/>
      <c r="B238" s="41"/>
      <c r="C238" s="201"/>
      <c r="D238" s="201"/>
      <c r="E238" s="203" t="s">
        <v>23</v>
      </c>
      <c r="F238" s="201"/>
      <c r="G238" s="215">
        <v>640020</v>
      </c>
      <c r="H238" s="208"/>
    </row>
    <row r="239" spans="1:8" ht="12.75">
      <c r="A239" s="38"/>
      <c r="B239" s="41"/>
      <c r="C239" s="201"/>
      <c r="D239" s="201"/>
      <c r="E239" s="203" t="s">
        <v>24</v>
      </c>
      <c r="F239" s="201"/>
      <c r="G239" s="215">
        <v>43540</v>
      </c>
      <c r="H239" s="208"/>
    </row>
    <row r="240" spans="1:8" ht="12.75">
      <c r="A240" s="38"/>
      <c r="B240" s="41"/>
      <c r="C240" s="201"/>
      <c r="D240" s="201"/>
      <c r="E240" s="203" t="s">
        <v>25</v>
      </c>
      <c r="F240" s="201"/>
      <c r="G240" s="215">
        <v>8810</v>
      </c>
      <c r="H240" s="208"/>
    </row>
    <row r="241" spans="1:8" ht="24">
      <c r="A241" s="38"/>
      <c r="B241" s="41"/>
      <c r="C241" s="201"/>
      <c r="D241" s="201"/>
      <c r="E241" s="203" t="s">
        <v>26</v>
      </c>
      <c r="F241" s="201"/>
      <c r="G241" s="215">
        <v>0</v>
      </c>
      <c r="H241" s="208"/>
    </row>
    <row r="242" spans="1:8" ht="12.75">
      <c r="A242" s="38"/>
      <c r="B242" s="41"/>
      <c r="C242" s="201"/>
      <c r="D242" s="201"/>
      <c r="E242" s="203" t="s">
        <v>59</v>
      </c>
      <c r="F242" s="201"/>
      <c r="G242" s="215">
        <v>215930</v>
      </c>
      <c r="H242" s="208"/>
    </row>
    <row r="243" spans="1:8" ht="12.75">
      <c r="A243" s="38"/>
      <c r="B243" s="41"/>
      <c r="C243" s="201"/>
      <c r="D243" s="201"/>
      <c r="E243" s="203" t="s">
        <v>28</v>
      </c>
      <c r="F243" s="202"/>
      <c r="G243" s="215">
        <v>462880</v>
      </c>
      <c r="H243" s="211"/>
    </row>
    <row r="244" spans="1:8" ht="12.75">
      <c r="A244" s="38"/>
      <c r="B244" s="41"/>
      <c r="C244" s="201"/>
      <c r="D244" s="201"/>
      <c r="E244" s="203" t="s">
        <v>29</v>
      </c>
      <c r="F244" s="204"/>
      <c r="G244" s="215">
        <v>115090</v>
      </c>
      <c r="H244" s="212"/>
    </row>
    <row r="245" spans="1:8" ht="12.75">
      <c r="A245" s="38"/>
      <c r="B245" s="41"/>
      <c r="C245" s="201"/>
      <c r="D245" s="201"/>
      <c r="E245" s="203" t="s">
        <v>30</v>
      </c>
      <c r="F245" s="204"/>
      <c r="G245" s="215">
        <v>2322640</v>
      </c>
      <c r="H245" s="212"/>
    </row>
    <row r="246" spans="1:8" ht="12.75">
      <c r="A246" s="38"/>
      <c r="B246" s="41"/>
      <c r="C246" s="201"/>
      <c r="D246" s="201"/>
      <c r="E246" s="203" t="s">
        <v>31</v>
      </c>
      <c r="F246" s="204"/>
      <c r="G246" s="215">
        <v>0</v>
      </c>
      <c r="H246" s="212"/>
    </row>
    <row r="247" spans="1:8" ht="12.75">
      <c r="A247" s="38"/>
      <c r="B247" s="41"/>
      <c r="C247" s="201"/>
      <c r="D247" s="201"/>
      <c r="E247" s="203" t="s">
        <v>32</v>
      </c>
      <c r="F247" s="204"/>
      <c r="G247" s="215">
        <v>238480</v>
      </c>
      <c r="H247" s="212"/>
    </row>
    <row r="248" spans="1:8" ht="12.75">
      <c r="A248" s="38"/>
      <c r="B248" s="41"/>
      <c r="C248" s="201"/>
      <c r="D248" s="201"/>
      <c r="E248" s="203" t="s">
        <v>33</v>
      </c>
      <c r="F248" s="204"/>
      <c r="G248" s="215">
        <v>2416850</v>
      </c>
      <c r="H248" s="212"/>
    </row>
    <row r="249" spans="1:8" ht="12.75">
      <c r="A249" s="38"/>
      <c r="B249" s="41"/>
      <c r="C249" s="201"/>
      <c r="D249" s="201"/>
      <c r="E249" s="203" t="s">
        <v>34</v>
      </c>
      <c r="F249" s="204"/>
      <c r="G249" s="215">
        <v>180050</v>
      </c>
      <c r="H249" s="212"/>
    </row>
    <row r="250" spans="1:8" ht="24">
      <c r="A250" s="38"/>
      <c r="B250" s="41"/>
      <c r="C250" s="201"/>
      <c r="D250" s="201"/>
      <c r="E250" s="203" t="s">
        <v>35</v>
      </c>
      <c r="F250" s="204"/>
      <c r="G250" s="215">
        <v>0</v>
      </c>
      <c r="H250" s="212"/>
    </row>
    <row r="251" spans="1:8" ht="12.75">
      <c r="A251" s="38"/>
      <c r="B251" s="41"/>
      <c r="C251" s="201"/>
      <c r="D251" s="201"/>
      <c r="E251" s="203" t="s">
        <v>36</v>
      </c>
      <c r="F251" s="204"/>
      <c r="G251" s="215">
        <v>0</v>
      </c>
      <c r="H251" s="212"/>
    </row>
    <row r="252" spans="1:8" ht="24">
      <c r="A252" s="38"/>
      <c r="B252" s="41"/>
      <c r="C252" s="201"/>
      <c r="D252" s="201"/>
      <c r="E252" s="203" t="s">
        <v>37</v>
      </c>
      <c r="F252" s="204"/>
      <c r="G252" s="215">
        <v>0</v>
      </c>
      <c r="H252" s="212"/>
    </row>
    <row r="253" spans="1:8" ht="24">
      <c r="A253" s="38"/>
      <c r="B253" s="41"/>
      <c r="C253" s="201"/>
      <c r="D253" s="201"/>
      <c r="E253" s="203" t="s">
        <v>38</v>
      </c>
      <c r="F253" s="204"/>
      <c r="G253" s="215">
        <v>7330</v>
      </c>
      <c r="H253" s="212"/>
    </row>
    <row r="254" spans="1:8" ht="24">
      <c r="A254" s="38"/>
      <c r="B254" s="41"/>
      <c r="C254" s="201"/>
      <c r="D254" s="201"/>
      <c r="E254" s="203" t="s">
        <v>39</v>
      </c>
      <c r="F254" s="204"/>
      <c r="G254" s="215">
        <v>0</v>
      </c>
      <c r="H254" s="212"/>
    </row>
    <row r="255" spans="1:8" ht="24">
      <c r="A255" s="38"/>
      <c r="B255" s="41"/>
      <c r="C255" s="201"/>
      <c r="D255" s="201"/>
      <c r="E255" s="203" t="s">
        <v>40</v>
      </c>
      <c r="F255" s="204"/>
      <c r="G255" s="215">
        <v>0</v>
      </c>
      <c r="H255" s="212"/>
    </row>
    <row r="256" spans="1:8" ht="12.75">
      <c r="A256" s="38"/>
      <c r="B256" s="41"/>
      <c r="C256" s="201"/>
      <c r="D256" s="201"/>
      <c r="E256" s="203" t="s">
        <v>41</v>
      </c>
      <c r="F256" s="204"/>
      <c r="G256" s="215">
        <v>0</v>
      </c>
      <c r="H256" s="212"/>
    </row>
    <row r="257" spans="1:8" ht="24">
      <c r="A257" s="38"/>
      <c r="B257" s="41"/>
      <c r="C257" s="201"/>
      <c r="D257" s="201"/>
      <c r="E257" s="203" t="s">
        <v>42</v>
      </c>
      <c r="F257" s="204"/>
      <c r="G257" s="215">
        <v>0</v>
      </c>
      <c r="H257" s="212"/>
    </row>
    <row r="258" spans="1:8" ht="12.75">
      <c r="A258" s="38"/>
      <c r="B258" s="41"/>
      <c r="C258" s="201"/>
      <c r="D258" s="201"/>
      <c r="E258" s="203" t="s">
        <v>43</v>
      </c>
      <c r="F258" s="204"/>
      <c r="G258" s="215">
        <v>2300</v>
      </c>
      <c r="H258" s="212"/>
    </row>
    <row r="259" spans="1:8" ht="12.75">
      <c r="A259" s="38"/>
      <c r="B259" s="41"/>
      <c r="C259" s="201"/>
      <c r="D259" s="201"/>
      <c r="E259" s="203" t="s">
        <v>44</v>
      </c>
      <c r="F259" s="204"/>
      <c r="G259" s="215">
        <v>80800</v>
      </c>
      <c r="H259" s="212"/>
    </row>
    <row r="260" spans="1:8" ht="12.75">
      <c r="A260" s="38"/>
      <c r="B260" s="41"/>
      <c r="C260" s="201"/>
      <c r="D260" s="201"/>
      <c r="E260" s="203" t="s">
        <v>45</v>
      </c>
      <c r="F260" s="204"/>
      <c r="G260" s="215">
        <v>12130</v>
      </c>
      <c r="H260" s="212"/>
    </row>
    <row r="261" spans="1:8" ht="12.75">
      <c r="A261" s="38"/>
      <c r="B261" s="41"/>
      <c r="C261" s="201"/>
      <c r="D261" s="201"/>
      <c r="E261" s="203" t="s">
        <v>46</v>
      </c>
      <c r="F261" s="204"/>
      <c r="G261" s="215">
        <v>0</v>
      </c>
      <c r="H261" s="212"/>
    </row>
    <row r="262" spans="1:8" ht="12.75">
      <c r="A262" s="38"/>
      <c r="B262" s="41"/>
      <c r="C262" s="201"/>
      <c r="D262" s="201"/>
      <c r="E262" s="203" t="s">
        <v>47</v>
      </c>
      <c r="F262" s="204"/>
      <c r="G262" s="215">
        <v>0</v>
      </c>
      <c r="H262" s="212"/>
    </row>
    <row r="263" spans="1:8" ht="13.5" thickBot="1">
      <c r="A263" s="39"/>
      <c r="B263" s="42"/>
      <c r="C263" s="209"/>
      <c r="D263" s="209"/>
      <c r="E263" s="210" t="s">
        <v>48</v>
      </c>
      <c r="F263" s="213"/>
      <c r="G263" s="215">
        <v>0</v>
      </c>
      <c r="H263" s="214"/>
    </row>
  </sheetData>
  <sheetProtection/>
  <mergeCells count="21">
    <mergeCell ref="A236:A263"/>
    <mergeCell ref="B236:B263"/>
    <mergeCell ref="A152:A179"/>
    <mergeCell ref="B152:B179"/>
    <mergeCell ref="A180:A207"/>
    <mergeCell ref="B180:B207"/>
    <mergeCell ref="A208:A235"/>
    <mergeCell ref="B208:B235"/>
    <mergeCell ref="A68:A95"/>
    <mergeCell ref="B68:B95"/>
    <mergeCell ref="A96:A123"/>
    <mergeCell ref="B96:B123"/>
    <mergeCell ref="A124:A151"/>
    <mergeCell ref="B124:B151"/>
    <mergeCell ref="A6:H6"/>
    <mergeCell ref="A7:H7"/>
    <mergeCell ref="A8:H8"/>
    <mergeCell ref="A12:A39"/>
    <mergeCell ref="B12:B39"/>
    <mergeCell ref="A40:A67"/>
    <mergeCell ref="B40:B67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landscape" paperSize="9" scale="1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3"/>
  <sheetViews>
    <sheetView tabSelected="1" view="pageBreakPreview" zoomScaleSheetLayoutView="100" zoomScalePageLayoutView="0" workbookViewId="0" topLeftCell="A1">
      <selection activeCell="D240" sqref="D240"/>
    </sheetView>
  </sheetViews>
  <sheetFormatPr defaultColWidth="9.125" defaultRowHeight="12.75"/>
  <cols>
    <col min="1" max="1" width="4.625" style="1" customWidth="1"/>
    <col min="2" max="2" width="29.50390625" style="1" customWidth="1"/>
    <col min="3" max="4" width="19.625" style="1" customWidth="1"/>
    <col min="5" max="5" width="49.50390625" style="1" customWidth="1"/>
    <col min="6" max="8" width="24.875" style="1" customWidth="1"/>
    <col min="9" max="16384" width="9.125" style="1" customWidth="1"/>
  </cols>
  <sheetData>
    <row r="1" ht="12.75">
      <c r="H1" s="2" t="s">
        <v>3</v>
      </c>
    </row>
    <row r="2" ht="12.75">
      <c r="H2" s="2" t="s">
        <v>1</v>
      </c>
    </row>
    <row r="3" ht="12.75">
      <c r="H3" s="2" t="s">
        <v>2</v>
      </c>
    </row>
    <row r="4" s="3" customFormat="1" ht="15"/>
    <row r="5" s="3" customFormat="1" ht="15"/>
    <row r="6" spans="1:8" ht="16.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6.5">
      <c r="A7" s="36" t="s">
        <v>5</v>
      </c>
      <c r="B7" s="36"/>
      <c r="C7" s="36"/>
      <c r="D7" s="36"/>
      <c r="E7" s="36"/>
      <c r="F7" s="36"/>
      <c r="G7" s="36"/>
      <c r="H7" s="36"/>
    </row>
    <row r="8" spans="1:8" ht="16.5">
      <c r="A8" s="36" t="s">
        <v>51</v>
      </c>
      <c r="B8" s="36"/>
      <c r="C8" s="36"/>
      <c r="D8" s="36"/>
      <c r="E8" s="36"/>
      <c r="F8" s="36"/>
      <c r="G8" s="36"/>
      <c r="H8" s="36"/>
    </row>
    <row r="9" s="3" customFormat="1" ht="15"/>
    <row r="10" spans="1:8" s="5" customFormat="1" ht="60.75">
      <c r="A10" s="4" t="s">
        <v>0</v>
      </c>
      <c r="B10" s="4" t="s">
        <v>8</v>
      </c>
      <c r="C10" s="4" t="s">
        <v>6</v>
      </c>
      <c r="D10" s="4" t="s">
        <v>7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7" customFormat="1" ht="10.5" thickBo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</row>
    <row r="12" spans="1:8" s="7" customFormat="1" ht="60" thickBot="1">
      <c r="A12" s="37">
        <v>1</v>
      </c>
      <c r="B12" s="40" t="s">
        <v>13</v>
      </c>
      <c r="C12" s="14"/>
      <c r="D12" s="14"/>
      <c r="E12" s="15" t="s">
        <v>21</v>
      </c>
      <c r="F12" s="34"/>
      <c r="G12" s="34">
        <v>248008.69</v>
      </c>
      <c r="H12" s="34"/>
    </row>
    <row r="13" spans="1:8" s="7" customFormat="1" ht="24" thickBot="1">
      <c r="A13" s="38"/>
      <c r="B13" s="41"/>
      <c r="C13" s="6"/>
      <c r="D13" s="6"/>
      <c r="E13" s="10" t="s">
        <v>22</v>
      </c>
      <c r="F13" s="34"/>
      <c r="G13" s="34">
        <v>64697.66</v>
      </c>
      <c r="H13" s="34"/>
    </row>
    <row r="14" spans="1:8" s="7" customFormat="1" ht="24" thickBot="1">
      <c r="A14" s="38"/>
      <c r="B14" s="41"/>
      <c r="C14" s="6"/>
      <c r="D14" s="6"/>
      <c r="E14" s="10" t="s">
        <v>23</v>
      </c>
      <c r="F14" s="34"/>
      <c r="G14" s="34">
        <v>830787.39</v>
      </c>
      <c r="H14" s="34"/>
    </row>
    <row r="15" spans="1:8" s="7" customFormat="1" ht="12" thickBot="1">
      <c r="A15" s="38"/>
      <c r="B15" s="41"/>
      <c r="C15" s="6"/>
      <c r="D15" s="6"/>
      <c r="E15" s="10" t="s">
        <v>24</v>
      </c>
      <c r="F15" s="34"/>
      <c r="G15" s="34">
        <v>123892.66</v>
      </c>
      <c r="H15" s="34"/>
    </row>
    <row r="16" spans="1:8" s="7" customFormat="1" ht="12" thickBot="1">
      <c r="A16" s="38"/>
      <c r="B16" s="41"/>
      <c r="C16" s="6"/>
      <c r="D16" s="6"/>
      <c r="E16" s="10" t="s">
        <v>25</v>
      </c>
      <c r="F16" s="34"/>
      <c r="G16" s="34">
        <v>173703.86</v>
      </c>
      <c r="H16" s="34"/>
    </row>
    <row r="17" spans="1:8" s="7" customFormat="1" ht="24" thickBot="1">
      <c r="A17" s="38"/>
      <c r="B17" s="41"/>
      <c r="C17" s="6"/>
      <c r="D17" s="6"/>
      <c r="E17" s="10" t="s">
        <v>26</v>
      </c>
      <c r="F17" s="34"/>
      <c r="G17" s="34">
        <v>24068.23</v>
      </c>
      <c r="H17" s="34"/>
    </row>
    <row r="18" spans="1:8" s="7" customFormat="1" ht="12" thickBot="1">
      <c r="A18" s="38"/>
      <c r="B18" s="41"/>
      <c r="C18" s="6"/>
      <c r="D18" s="6"/>
      <c r="E18" s="10" t="s">
        <v>27</v>
      </c>
      <c r="F18" s="34"/>
      <c r="G18" s="34">
        <v>705570.9</v>
      </c>
      <c r="H18" s="34"/>
    </row>
    <row r="19" spans="1:8" s="9" customFormat="1" ht="12" thickBot="1">
      <c r="A19" s="38"/>
      <c r="B19" s="41"/>
      <c r="C19" s="6"/>
      <c r="D19" s="6"/>
      <c r="E19" s="10" t="s">
        <v>28</v>
      </c>
      <c r="F19" s="34"/>
      <c r="G19" s="34">
        <v>72316.36</v>
      </c>
      <c r="H19" s="34"/>
    </row>
    <row r="20" spans="1:8" ht="13.5" thickBot="1">
      <c r="A20" s="38"/>
      <c r="B20" s="41"/>
      <c r="C20" s="6"/>
      <c r="D20" s="6"/>
      <c r="E20" s="10" t="s">
        <v>29</v>
      </c>
      <c r="F20" s="34"/>
      <c r="G20" s="34">
        <v>1713060.6</v>
      </c>
      <c r="H20" s="34"/>
    </row>
    <row r="21" spans="1:8" ht="13.5" thickBot="1">
      <c r="A21" s="38"/>
      <c r="B21" s="41"/>
      <c r="C21" s="6"/>
      <c r="D21" s="6"/>
      <c r="E21" s="10" t="s">
        <v>30</v>
      </c>
      <c r="F21" s="34"/>
      <c r="G21" s="34">
        <v>461698.6</v>
      </c>
      <c r="H21" s="34"/>
    </row>
    <row r="22" spans="1:8" ht="13.5" thickBot="1">
      <c r="A22" s="38"/>
      <c r="B22" s="41"/>
      <c r="C22" s="6"/>
      <c r="D22" s="6"/>
      <c r="E22" s="10" t="s">
        <v>31</v>
      </c>
      <c r="F22" s="34"/>
      <c r="G22" s="34">
        <v>105603.56</v>
      </c>
      <c r="H22" s="34"/>
    </row>
    <row r="23" spans="1:8" ht="13.5" thickBot="1">
      <c r="A23" s="38"/>
      <c r="B23" s="41"/>
      <c r="C23" s="6"/>
      <c r="D23" s="6"/>
      <c r="E23" s="10" t="s">
        <v>32</v>
      </c>
      <c r="F23" s="34"/>
      <c r="G23" s="34">
        <v>289626.93</v>
      </c>
      <c r="H23" s="34"/>
    </row>
    <row r="24" spans="1:8" ht="13.5" thickBot="1">
      <c r="A24" s="38"/>
      <c r="B24" s="41"/>
      <c r="C24" s="6"/>
      <c r="D24" s="6"/>
      <c r="E24" s="10" t="s">
        <v>33</v>
      </c>
      <c r="F24" s="34"/>
      <c r="G24" s="34">
        <v>30033.46</v>
      </c>
      <c r="H24" s="34"/>
    </row>
    <row r="25" spans="1:8" ht="13.5" thickBot="1">
      <c r="A25" s="38"/>
      <c r="B25" s="41"/>
      <c r="C25" s="6"/>
      <c r="D25" s="6"/>
      <c r="E25" s="10" t="s">
        <v>34</v>
      </c>
      <c r="F25" s="34"/>
      <c r="G25" s="34">
        <v>343122.53</v>
      </c>
      <c r="H25" s="34"/>
    </row>
    <row r="26" spans="1:8" ht="24" thickBot="1">
      <c r="A26" s="38"/>
      <c r="B26" s="41"/>
      <c r="C26" s="6"/>
      <c r="D26" s="6"/>
      <c r="E26" s="10" t="s">
        <v>35</v>
      </c>
      <c r="F26" s="34"/>
      <c r="G26" s="34">
        <v>135567.9</v>
      </c>
      <c r="H26" s="34"/>
    </row>
    <row r="27" spans="1:8" ht="13.5" thickBot="1">
      <c r="A27" s="38"/>
      <c r="B27" s="41"/>
      <c r="C27" s="6"/>
      <c r="D27" s="6"/>
      <c r="E27" s="10" t="s">
        <v>36</v>
      </c>
      <c r="F27" s="34"/>
      <c r="G27" s="34">
        <v>101451.3</v>
      </c>
      <c r="H27" s="34"/>
    </row>
    <row r="28" spans="1:8" ht="24" thickBot="1">
      <c r="A28" s="38"/>
      <c r="B28" s="41"/>
      <c r="C28" s="6"/>
      <c r="D28" s="6"/>
      <c r="E28" s="10" t="s">
        <v>37</v>
      </c>
      <c r="F28" s="34"/>
      <c r="G28" s="34">
        <v>7879.3</v>
      </c>
      <c r="H28" s="34"/>
    </row>
    <row r="29" spans="1:8" ht="24" thickBot="1">
      <c r="A29" s="38"/>
      <c r="B29" s="41"/>
      <c r="C29" s="6"/>
      <c r="D29" s="6"/>
      <c r="E29" s="10" t="s">
        <v>38</v>
      </c>
      <c r="F29" s="34"/>
      <c r="G29" s="34">
        <v>201323.6</v>
      </c>
      <c r="H29" s="34"/>
    </row>
    <row r="30" spans="1:8" ht="24" thickBot="1">
      <c r="A30" s="38"/>
      <c r="B30" s="41"/>
      <c r="C30" s="6"/>
      <c r="D30" s="6"/>
      <c r="E30" s="10" t="s">
        <v>39</v>
      </c>
      <c r="F30" s="34"/>
      <c r="G30" s="34">
        <v>132032.36</v>
      </c>
      <c r="H30" s="34"/>
    </row>
    <row r="31" spans="1:8" ht="24" thickBot="1">
      <c r="A31" s="38"/>
      <c r="B31" s="41"/>
      <c r="C31" s="6"/>
      <c r="D31" s="6"/>
      <c r="E31" s="10" t="s">
        <v>40</v>
      </c>
      <c r="F31" s="34"/>
      <c r="G31" s="34">
        <v>456615.93</v>
      </c>
      <c r="H31" s="34"/>
    </row>
    <row r="32" spans="1:8" ht="13.5" thickBot="1">
      <c r="A32" s="38"/>
      <c r="B32" s="41"/>
      <c r="C32" s="6"/>
      <c r="D32" s="6"/>
      <c r="E32" s="10" t="s">
        <v>41</v>
      </c>
      <c r="F32" s="34"/>
      <c r="G32" s="34">
        <v>0</v>
      </c>
      <c r="H32" s="34"/>
    </row>
    <row r="33" spans="1:8" ht="24" thickBot="1">
      <c r="A33" s="38"/>
      <c r="B33" s="41"/>
      <c r="C33" s="6"/>
      <c r="D33" s="6"/>
      <c r="E33" s="10" t="s">
        <v>42</v>
      </c>
      <c r="F33" s="34"/>
      <c r="G33" s="34">
        <v>61661.89</v>
      </c>
      <c r="H33" s="34"/>
    </row>
    <row r="34" spans="1:8" ht="13.5" thickBot="1">
      <c r="A34" s="38"/>
      <c r="B34" s="41"/>
      <c r="C34" s="6"/>
      <c r="D34" s="6"/>
      <c r="E34" s="10" t="s">
        <v>43</v>
      </c>
      <c r="F34" s="34"/>
      <c r="G34" s="34">
        <v>106.33</v>
      </c>
      <c r="H34" s="34"/>
    </row>
    <row r="35" spans="1:8" ht="13.5" thickBot="1">
      <c r="A35" s="38"/>
      <c r="B35" s="41"/>
      <c r="C35" s="6"/>
      <c r="D35" s="6"/>
      <c r="E35" s="10" t="s">
        <v>44</v>
      </c>
      <c r="F35" s="34"/>
      <c r="G35" s="34">
        <v>496458.52</v>
      </c>
      <c r="H35" s="34"/>
    </row>
    <row r="36" spans="1:8" ht="13.5" thickBot="1">
      <c r="A36" s="38"/>
      <c r="B36" s="41"/>
      <c r="C36" s="6"/>
      <c r="D36" s="6"/>
      <c r="E36" s="10" t="s">
        <v>45</v>
      </c>
      <c r="F36" s="34"/>
      <c r="G36" s="34">
        <v>115949.66</v>
      </c>
      <c r="H36" s="34"/>
    </row>
    <row r="37" spans="1:8" ht="13.5" thickBot="1">
      <c r="A37" s="38"/>
      <c r="B37" s="41"/>
      <c r="C37" s="6"/>
      <c r="D37" s="6"/>
      <c r="E37" s="10" t="s">
        <v>46</v>
      </c>
      <c r="F37" s="34"/>
      <c r="G37" s="34">
        <v>613753.26</v>
      </c>
      <c r="H37" s="34"/>
    </row>
    <row r="38" spans="1:8" ht="13.5" thickBot="1">
      <c r="A38" s="38"/>
      <c r="B38" s="41"/>
      <c r="C38" s="6"/>
      <c r="D38" s="6"/>
      <c r="E38" s="10" t="s">
        <v>47</v>
      </c>
      <c r="F38" s="34"/>
      <c r="G38" s="34">
        <v>23823.66</v>
      </c>
      <c r="H38" s="34"/>
    </row>
    <row r="39" spans="1:8" ht="13.5" thickBot="1">
      <c r="A39" s="39"/>
      <c r="B39" s="42"/>
      <c r="C39" s="18"/>
      <c r="D39" s="18"/>
      <c r="E39" s="19" t="s">
        <v>48</v>
      </c>
      <c r="F39" s="34"/>
      <c r="G39" s="34">
        <v>11297.76</v>
      </c>
      <c r="H39" s="34"/>
    </row>
    <row r="40" spans="1:8" ht="60" thickBot="1">
      <c r="A40" s="37">
        <v>2</v>
      </c>
      <c r="B40" s="40" t="s">
        <v>14</v>
      </c>
      <c r="C40" s="14"/>
      <c r="D40" s="14"/>
      <c r="E40" s="15" t="s">
        <v>21</v>
      </c>
      <c r="F40" s="34"/>
      <c r="G40" s="34">
        <v>53197.66</v>
      </c>
      <c r="H40" s="34"/>
    </row>
    <row r="41" spans="1:8" ht="24" thickBot="1">
      <c r="A41" s="38"/>
      <c r="B41" s="41"/>
      <c r="C41" s="6"/>
      <c r="D41" s="6"/>
      <c r="E41" s="10" t="s">
        <v>22</v>
      </c>
      <c r="F41" s="34"/>
      <c r="G41" s="34">
        <v>13877.6</v>
      </c>
      <c r="H41" s="34"/>
    </row>
    <row r="42" spans="1:8" ht="24" thickBot="1">
      <c r="A42" s="38"/>
      <c r="B42" s="41"/>
      <c r="C42" s="6"/>
      <c r="D42" s="6"/>
      <c r="E42" s="10" t="s">
        <v>23</v>
      </c>
      <c r="F42" s="34"/>
      <c r="G42" s="34">
        <v>178203.26</v>
      </c>
      <c r="H42" s="34"/>
    </row>
    <row r="43" spans="1:8" ht="13.5" thickBot="1">
      <c r="A43" s="38"/>
      <c r="B43" s="41"/>
      <c r="C43" s="6"/>
      <c r="D43" s="6"/>
      <c r="E43" s="10" t="s">
        <v>24</v>
      </c>
      <c r="F43" s="34"/>
      <c r="G43" s="34">
        <v>26574.89</v>
      </c>
      <c r="H43" s="34"/>
    </row>
    <row r="44" spans="1:8" ht="13.5" thickBot="1">
      <c r="A44" s="38"/>
      <c r="B44" s="41"/>
      <c r="C44" s="6"/>
      <c r="D44" s="6"/>
      <c r="E44" s="10" t="s">
        <v>25</v>
      </c>
      <c r="F44" s="34"/>
      <c r="G44" s="34">
        <v>37259.36</v>
      </c>
      <c r="H44" s="34"/>
    </row>
    <row r="45" spans="1:8" ht="24" thickBot="1">
      <c r="A45" s="38"/>
      <c r="B45" s="41"/>
      <c r="C45" s="6"/>
      <c r="D45" s="6"/>
      <c r="E45" s="10" t="s">
        <v>26</v>
      </c>
      <c r="F45" s="34"/>
      <c r="G45" s="34">
        <v>5162.62</v>
      </c>
      <c r="H45" s="34"/>
    </row>
    <row r="46" spans="1:8" ht="13.5" thickBot="1">
      <c r="A46" s="38"/>
      <c r="B46" s="41"/>
      <c r="C46" s="6"/>
      <c r="D46" s="6"/>
      <c r="E46" s="10" t="s">
        <v>27</v>
      </c>
      <c r="F46" s="34"/>
      <c r="G46" s="34">
        <v>151344.43</v>
      </c>
      <c r="H46" s="34"/>
    </row>
    <row r="47" spans="1:8" ht="13.5" thickBot="1">
      <c r="A47" s="38"/>
      <c r="B47" s="41"/>
      <c r="C47" s="6"/>
      <c r="D47" s="6"/>
      <c r="E47" s="10" t="s">
        <v>28</v>
      </c>
      <c r="F47" s="34"/>
      <c r="G47" s="34">
        <v>15511.79</v>
      </c>
      <c r="H47" s="34"/>
    </row>
    <row r="48" spans="1:8" ht="13.5" thickBot="1">
      <c r="A48" s="38"/>
      <c r="B48" s="41"/>
      <c r="C48" s="6"/>
      <c r="D48" s="6"/>
      <c r="E48" s="10" t="s">
        <v>29</v>
      </c>
      <c r="F48" s="34"/>
      <c r="G48" s="34">
        <v>367450.24</v>
      </c>
      <c r="H48" s="34"/>
    </row>
    <row r="49" spans="1:8" ht="13.5" thickBot="1">
      <c r="A49" s="38"/>
      <c r="B49" s="41"/>
      <c r="C49" s="6"/>
      <c r="D49" s="6"/>
      <c r="E49" s="10" t="s">
        <v>30</v>
      </c>
      <c r="F49" s="34"/>
      <c r="G49" s="34">
        <v>99034</v>
      </c>
      <c r="H49" s="34"/>
    </row>
    <row r="50" spans="1:8" ht="13.5" thickBot="1">
      <c r="A50" s="38"/>
      <c r="B50" s="41"/>
      <c r="C50" s="6"/>
      <c r="D50" s="6"/>
      <c r="E50" s="10" t="s">
        <v>31</v>
      </c>
      <c r="F50" s="34"/>
      <c r="G50" s="34">
        <v>22651.89</v>
      </c>
      <c r="H50" s="34"/>
    </row>
    <row r="51" spans="1:8" ht="13.5" thickBot="1">
      <c r="A51" s="38"/>
      <c r="B51" s="41"/>
      <c r="C51" s="6"/>
      <c r="D51" s="6"/>
      <c r="E51" s="10" t="s">
        <v>32</v>
      </c>
      <c r="F51" s="34"/>
      <c r="G51" s="34">
        <v>62124.76</v>
      </c>
      <c r="H51" s="34"/>
    </row>
    <row r="52" spans="1:8" ht="13.5" thickBot="1">
      <c r="A52" s="38"/>
      <c r="B52" s="41"/>
      <c r="C52" s="6"/>
      <c r="D52" s="6"/>
      <c r="E52" s="10" t="s">
        <v>33</v>
      </c>
      <c r="F52" s="34"/>
      <c r="G52" s="34">
        <v>8442.15</v>
      </c>
      <c r="H52" s="34"/>
    </row>
    <row r="53" spans="1:8" ht="13.5" thickBot="1">
      <c r="A53" s="38"/>
      <c r="B53" s="41"/>
      <c r="C53" s="6"/>
      <c r="D53" s="6"/>
      <c r="E53" s="10" t="s">
        <v>34</v>
      </c>
      <c r="F53" s="34"/>
      <c r="G53" s="34">
        <v>73599.53</v>
      </c>
      <c r="H53" s="34"/>
    </row>
    <row r="54" spans="1:8" ht="24" thickBot="1">
      <c r="A54" s="38"/>
      <c r="B54" s="41"/>
      <c r="C54" s="6"/>
      <c r="D54" s="6"/>
      <c r="E54" s="10" t="s">
        <v>35</v>
      </c>
      <c r="F54" s="34"/>
      <c r="G54" s="34">
        <v>29079.21</v>
      </c>
      <c r="H54" s="34"/>
    </row>
    <row r="55" spans="1:8" ht="13.5" thickBot="1">
      <c r="A55" s="38"/>
      <c r="B55" s="41"/>
      <c r="C55" s="6"/>
      <c r="D55" s="6"/>
      <c r="E55" s="10" t="s">
        <v>36</v>
      </c>
      <c r="F55" s="34"/>
      <c r="G55" s="34">
        <v>21761.23</v>
      </c>
      <c r="H55" s="34"/>
    </row>
    <row r="56" spans="1:8" ht="24" thickBot="1">
      <c r="A56" s="38"/>
      <c r="B56" s="41"/>
      <c r="C56" s="6"/>
      <c r="D56" s="6"/>
      <c r="E56" s="10" t="s">
        <v>37</v>
      </c>
      <c r="F56" s="34"/>
      <c r="G56" s="34">
        <v>1690.08</v>
      </c>
      <c r="H56" s="34"/>
    </row>
    <row r="57" spans="1:8" ht="24" thickBot="1">
      <c r="A57" s="38"/>
      <c r="B57" s="41"/>
      <c r="C57" s="6"/>
      <c r="D57" s="6"/>
      <c r="E57" s="10" t="s">
        <v>38</v>
      </c>
      <c r="F57" s="34"/>
      <c r="G57" s="34">
        <v>43183.76</v>
      </c>
      <c r="H57" s="34"/>
    </row>
    <row r="58" spans="1:8" ht="24" thickBot="1">
      <c r="A58" s="38"/>
      <c r="B58" s="41"/>
      <c r="C58" s="6"/>
      <c r="D58" s="6"/>
      <c r="E58" s="10" t="s">
        <v>39</v>
      </c>
      <c r="F58" s="34"/>
      <c r="G58" s="34">
        <v>28320.84</v>
      </c>
      <c r="H58" s="34"/>
    </row>
    <row r="59" spans="1:8" ht="24" thickBot="1">
      <c r="A59" s="38"/>
      <c r="B59" s="41"/>
      <c r="C59" s="6"/>
      <c r="D59" s="6"/>
      <c r="E59" s="10" t="s">
        <v>40</v>
      </c>
      <c r="F59" s="34"/>
      <c r="G59" s="34">
        <v>97943.77</v>
      </c>
      <c r="H59" s="34"/>
    </row>
    <row r="60" spans="1:8" ht="13.5" thickBot="1">
      <c r="A60" s="38"/>
      <c r="B60" s="41"/>
      <c r="C60" s="6"/>
      <c r="D60" s="6"/>
      <c r="E60" s="10" t="s">
        <v>41</v>
      </c>
      <c r="F60" s="34"/>
      <c r="G60" s="34">
        <v>0</v>
      </c>
      <c r="H60" s="34"/>
    </row>
    <row r="61" spans="1:8" ht="24" thickBot="1">
      <c r="A61" s="38"/>
      <c r="B61" s="41"/>
      <c r="C61" s="6"/>
      <c r="D61" s="6"/>
      <c r="E61" s="10" t="s">
        <v>42</v>
      </c>
      <c r="F61" s="34"/>
      <c r="G61" s="34">
        <v>13266.43</v>
      </c>
      <c r="H61" s="34"/>
    </row>
    <row r="62" spans="1:8" ht="13.5" thickBot="1">
      <c r="A62" s="38"/>
      <c r="B62" s="41"/>
      <c r="C62" s="6"/>
      <c r="D62" s="6"/>
      <c r="E62" s="10" t="s">
        <v>43</v>
      </c>
      <c r="F62" s="34"/>
      <c r="G62" s="34">
        <v>22.81</v>
      </c>
      <c r="H62" s="34"/>
    </row>
    <row r="63" spans="1:8" ht="13.5" thickBot="1">
      <c r="A63" s="38"/>
      <c r="B63" s="41"/>
      <c r="C63" s="6"/>
      <c r="D63" s="6"/>
      <c r="E63" s="10" t="s">
        <v>44</v>
      </c>
      <c r="F63" s="34"/>
      <c r="G63" s="34">
        <v>106489.98</v>
      </c>
      <c r="H63" s="34"/>
    </row>
    <row r="64" spans="1:8" ht="13.5" thickBot="1">
      <c r="A64" s="38"/>
      <c r="B64" s="41"/>
      <c r="C64" s="6"/>
      <c r="D64" s="6"/>
      <c r="E64" s="10" t="s">
        <v>45</v>
      </c>
      <c r="F64" s="34"/>
      <c r="G64" s="34">
        <v>24871.12</v>
      </c>
      <c r="H64" s="34"/>
    </row>
    <row r="65" spans="1:8" ht="13.5" thickBot="1">
      <c r="A65" s="38"/>
      <c r="B65" s="41"/>
      <c r="C65" s="6"/>
      <c r="D65" s="6"/>
      <c r="E65" s="10" t="s">
        <v>46</v>
      </c>
      <c r="F65" s="34"/>
      <c r="G65" s="34">
        <v>131649.62</v>
      </c>
      <c r="H65" s="34"/>
    </row>
    <row r="66" spans="1:8" ht="13.5" thickBot="1">
      <c r="A66" s="38"/>
      <c r="B66" s="41"/>
      <c r="C66" s="6"/>
      <c r="D66" s="6"/>
      <c r="E66" s="10" t="s">
        <v>47</v>
      </c>
      <c r="F66" s="34"/>
      <c r="G66" s="34">
        <v>5110.16</v>
      </c>
      <c r="H66" s="34"/>
    </row>
    <row r="67" spans="1:8" ht="13.5" thickBot="1">
      <c r="A67" s="39"/>
      <c r="B67" s="42"/>
      <c r="C67" s="18"/>
      <c r="D67" s="18"/>
      <c r="E67" s="19" t="s">
        <v>48</v>
      </c>
      <c r="F67" s="34"/>
      <c r="G67" s="34">
        <v>2423.36</v>
      </c>
      <c r="H67" s="34"/>
    </row>
    <row r="68" spans="1:8" ht="60" thickBot="1">
      <c r="A68" s="37">
        <v>3</v>
      </c>
      <c r="B68" s="40" t="s">
        <v>15</v>
      </c>
      <c r="C68" s="14"/>
      <c r="D68" s="14"/>
      <c r="E68" s="15" t="s">
        <v>21</v>
      </c>
      <c r="F68" s="34"/>
      <c r="G68" s="34">
        <v>42781.2</v>
      </c>
      <c r="H68" s="34"/>
    </row>
    <row r="69" spans="1:8" ht="24" thickBot="1">
      <c r="A69" s="38"/>
      <c r="B69" s="41"/>
      <c r="C69" s="6"/>
      <c r="D69" s="6"/>
      <c r="E69" s="10" t="s">
        <v>22</v>
      </c>
      <c r="F69" s="34"/>
      <c r="G69" s="34">
        <v>11160.27</v>
      </c>
      <c r="H69" s="34"/>
    </row>
    <row r="70" spans="1:8" ht="24" thickBot="1">
      <c r="A70" s="38"/>
      <c r="B70" s="41"/>
      <c r="C70" s="6"/>
      <c r="D70" s="6"/>
      <c r="E70" s="10" t="s">
        <v>23</v>
      </c>
      <c r="F70" s="34"/>
      <c r="G70" s="34">
        <v>143309.87</v>
      </c>
      <c r="H70" s="34"/>
    </row>
    <row r="71" spans="1:8" ht="13.5" thickBot="1">
      <c r="A71" s="38"/>
      <c r="B71" s="41"/>
      <c r="C71" s="6"/>
      <c r="D71" s="6"/>
      <c r="E71" s="10" t="s">
        <v>24</v>
      </c>
      <c r="F71" s="34"/>
      <c r="G71" s="34">
        <v>21371.34</v>
      </c>
      <c r="H71" s="34"/>
    </row>
    <row r="72" spans="1:8" ht="13.5" thickBot="1">
      <c r="A72" s="38"/>
      <c r="B72" s="41"/>
      <c r="C72" s="6"/>
      <c r="D72" s="6"/>
      <c r="E72" s="10" t="s">
        <v>25</v>
      </c>
      <c r="F72" s="34"/>
      <c r="G72" s="34">
        <v>29963.72</v>
      </c>
      <c r="H72" s="34"/>
    </row>
    <row r="73" spans="1:8" ht="24" thickBot="1">
      <c r="A73" s="38"/>
      <c r="B73" s="41"/>
      <c r="C73" s="6"/>
      <c r="D73" s="6"/>
      <c r="E73" s="10" t="s">
        <v>26</v>
      </c>
      <c r="F73" s="34"/>
      <c r="G73" s="34">
        <v>4151.74</v>
      </c>
      <c r="H73" s="34"/>
    </row>
    <row r="74" spans="1:8" ht="13.5" thickBot="1">
      <c r="A74" s="38"/>
      <c r="B74" s="41"/>
      <c r="C74" s="6"/>
      <c r="D74" s="6"/>
      <c r="E74" s="10" t="s">
        <v>27</v>
      </c>
      <c r="F74" s="34"/>
      <c r="G74" s="34">
        <v>121710.17</v>
      </c>
      <c r="H74" s="34"/>
    </row>
    <row r="75" spans="1:8" ht="13.5" thickBot="1">
      <c r="A75" s="38"/>
      <c r="B75" s="41"/>
      <c r="C75" s="6"/>
      <c r="D75" s="6"/>
      <c r="E75" s="10" t="s">
        <v>28</v>
      </c>
      <c r="F75" s="34"/>
      <c r="G75" s="34">
        <v>12474.49</v>
      </c>
      <c r="H75" s="34"/>
    </row>
    <row r="76" spans="1:8" ht="13.5" thickBot="1">
      <c r="A76" s="38"/>
      <c r="B76" s="41"/>
      <c r="C76" s="6"/>
      <c r="D76" s="6"/>
      <c r="E76" s="10" t="s">
        <v>29</v>
      </c>
      <c r="F76" s="34"/>
      <c r="G76" s="34">
        <v>295501</v>
      </c>
      <c r="H76" s="34"/>
    </row>
    <row r="77" spans="1:8" ht="13.5" thickBot="1">
      <c r="A77" s="38"/>
      <c r="B77" s="41"/>
      <c r="C77" s="6"/>
      <c r="D77" s="6"/>
      <c r="E77" s="10" t="s">
        <v>30</v>
      </c>
      <c r="F77" s="34"/>
      <c r="G77" s="34">
        <v>79642.48</v>
      </c>
      <c r="H77" s="34"/>
    </row>
    <row r="78" spans="1:8" ht="13.5" thickBot="1">
      <c r="A78" s="38"/>
      <c r="B78" s="41"/>
      <c r="C78" s="6"/>
      <c r="D78" s="6"/>
      <c r="E78" s="10" t="s">
        <v>31</v>
      </c>
      <c r="F78" s="34"/>
      <c r="G78" s="34">
        <v>18216.49</v>
      </c>
      <c r="H78" s="34"/>
    </row>
    <row r="79" spans="1:8" ht="13.5" thickBot="1">
      <c r="A79" s="38"/>
      <c r="B79" s="41"/>
      <c r="C79" s="6"/>
      <c r="D79" s="6"/>
      <c r="E79" s="10" t="s">
        <v>32</v>
      </c>
      <c r="F79" s="34"/>
      <c r="G79" s="34">
        <v>49960.31</v>
      </c>
      <c r="H79" s="34"/>
    </row>
    <row r="80" spans="1:8" ht="13.5" thickBot="1">
      <c r="A80" s="38"/>
      <c r="B80" s="41"/>
      <c r="C80" s="6"/>
      <c r="D80" s="6"/>
      <c r="E80" s="10" t="s">
        <v>33</v>
      </c>
      <c r="F80" s="34"/>
      <c r="G80" s="34">
        <v>5180.74</v>
      </c>
      <c r="H80" s="34"/>
    </row>
    <row r="81" spans="1:8" ht="13.5" thickBot="1">
      <c r="A81" s="38"/>
      <c r="B81" s="41"/>
      <c r="C81" s="6"/>
      <c r="D81" s="6"/>
      <c r="E81" s="10" t="s">
        <v>34</v>
      </c>
      <c r="F81" s="34"/>
      <c r="G81" s="34">
        <v>59188.24</v>
      </c>
      <c r="H81" s="34"/>
    </row>
    <row r="82" spans="1:8" ht="24" thickBot="1">
      <c r="A82" s="38"/>
      <c r="B82" s="41"/>
      <c r="C82" s="6"/>
      <c r="D82" s="6"/>
      <c r="E82" s="10" t="s">
        <v>35</v>
      </c>
      <c r="F82" s="34"/>
      <c r="G82" s="34">
        <v>23385.32</v>
      </c>
      <c r="H82" s="34"/>
    </row>
    <row r="83" spans="1:8" ht="13.5" thickBot="1">
      <c r="A83" s="38"/>
      <c r="B83" s="41"/>
      <c r="C83" s="6"/>
      <c r="D83" s="6"/>
      <c r="E83" s="10" t="s">
        <v>36</v>
      </c>
      <c r="F83" s="34"/>
      <c r="G83" s="34">
        <v>17500.23</v>
      </c>
      <c r="H83" s="34"/>
    </row>
    <row r="84" spans="1:8" ht="24" thickBot="1">
      <c r="A84" s="38"/>
      <c r="B84" s="41"/>
      <c r="C84" s="6"/>
      <c r="D84" s="6"/>
      <c r="E84" s="10" t="s">
        <v>37</v>
      </c>
      <c r="F84" s="34"/>
      <c r="G84" s="34">
        <v>1359.15</v>
      </c>
      <c r="H84" s="34"/>
    </row>
    <row r="85" spans="1:8" ht="24" thickBot="1">
      <c r="A85" s="38"/>
      <c r="B85" s="41"/>
      <c r="C85" s="6"/>
      <c r="D85" s="6"/>
      <c r="E85" s="10" t="s">
        <v>38</v>
      </c>
      <c r="F85" s="34"/>
      <c r="G85" s="34">
        <v>34728.09</v>
      </c>
      <c r="H85" s="34"/>
    </row>
    <row r="86" spans="1:8" ht="24" thickBot="1">
      <c r="A86" s="38"/>
      <c r="B86" s="41"/>
      <c r="C86" s="6"/>
      <c r="D86" s="6"/>
      <c r="E86" s="10" t="s">
        <v>39</v>
      </c>
      <c r="F86" s="34"/>
      <c r="G86" s="34">
        <v>22775.43</v>
      </c>
      <c r="H86" s="34"/>
    </row>
    <row r="87" spans="1:8" ht="24" thickBot="1">
      <c r="A87" s="38"/>
      <c r="B87" s="41"/>
      <c r="C87" s="6"/>
      <c r="D87" s="6"/>
      <c r="E87" s="10" t="s">
        <v>40</v>
      </c>
      <c r="F87" s="34"/>
      <c r="G87" s="34">
        <v>78765.72</v>
      </c>
      <c r="H87" s="34"/>
    </row>
    <row r="88" spans="1:8" ht="13.5" thickBot="1">
      <c r="A88" s="38"/>
      <c r="B88" s="41"/>
      <c r="C88" s="6"/>
      <c r="D88" s="6"/>
      <c r="E88" s="10" t="s">
        <v>41</v>
      </c>
      <c r="F88" s="34"/>
      <c r="G88" s="34">
        <v>0</v>
      </c>
      <c r="H88" s="34"/>
    </row>
    <row r="89" spans="1:8" ht="24" thickBot="1">
      <c r="A89" s="38"/>
      <c r="B89" s="41"/>
      <c r="C89" s="6"/>
      <c r="D89" s="6"/>
      <c r="E89" s="10" t="s">
        <v>42</v>
      </c>
      <c r="F89" s="34"/>
      <c r="G89" s="34">
        <v>10636.61</v>
      </c>
      <c r="H89" s="34"/>
    </row>
    <row r="90" spans="1:8" ht="13.5" thickBot="1">
      <c r="A90" s="38"/>
      <c r="B90" s="41"/>
      <c r="C90" s="6"/>
      <c r="D90" s="6"/>
      <c r="E90" s="10" t="s">
        <v>43</v>
      </c>
      <c r="F90" s="34"/>
      <c r="G90" s="34">
        <v>18.34</v>
      </c>
      <c r="H90" s="34"/>
    </row>
    <row r="91" spans="1:8" ht="13.5" thickBot="1">
      <c r="A91" s="38"/>
      <c r="B91" s="41"/>
      <c r="C91" s="6"/>
      <c r="D91" s="6"/>
      <c r="E91" s="10" t="s">
        <v>44</v>
      </c>
      <c r="F91" s="34"/>
      <c r="G91" s="34">
        <v>85638.52</v>
      </c>
      <c r="H91" s="34"/>
    </row>
    <row r="92" spans="1:8" ht="13.5" thickBot="1">
      <c r="A92" s="38"/>
      <c r="B92" s="41"/>
      <c r="C92" s="6"/>
      <c r="D92" s="6"/>
      <c r="E92" s="10" t="s">
        <v>45</v>
      </c>
      <c r="F92" s="34"/>
      <c r="G92" s="34">
        <v>20001.18</v>
      </c>
      <c r="H92" s="34"/>
    </row>
    <row r="93" spans="1:8" ht="13.5" thickBot="1">
      <c r="A93" s="38"/>
      <c r="B93" s="41"/>
      <c r="C93" s="6"/>
      <c r="D93" s="6"/>
      <c r="E93" s="10" t="s">
        <v>46</v>
      </c>
      <c r="F93" s="34"/>
      <c r="G93" s="34">
        <v>105871.73</v>
      </c>
      <c r="H93" s="34"/>
    </row>
    <row r="94" spans="1:8" ht="13.5" thickBot="1">
      <c r="A94" s="38"/>
      <c r="B94" s="41"/>
      <c r="C94" s="6"/>
      <c r="D94" s="6"/>
      <c r="E94" s="10" t="s">
        <v>47</v>
      </c>
      <c r="F94" s="34"/>
      <c r="G94" s="34">
        <v>4109.56</v>
      </c>
      <c r="H94" s="34"/>
    </row>
    <row r="95" spans="1:8" ht="13.5" thickBot="1">
      <c r="A95" s="39"/>
      <c r="B95" s="42"/>
      <c r="C95" s="18"/>
      <c r="D95" s="18"/>
      <c r="E95" s="19" t="s">
        <v>48</v>
      </c>
      <c r="F95" s="34"/>
      <c r="G95" s="34">
        <v>1948.85</v>
      </c>
      <c r="H95" s="34"/>
    </row>
    <row r="96" spans="1:8" ht="60" thickBot="1">
      <c r="A96" s="37">
        <v>4</v>
      </c>
      <c r="B96" s="40" t="s">
        <v>16</v>
      </c>
      <c r="C96" s="14"/>
      <c r="D96" s="14"/>
      <c r="E96" s="15" t="s">
        <v>21</v>
      </c>
      <c r="F96" s="34"/>
      <c r="G96" s="35">
        <v>31813.59</v>
      </c>
      <c r="H96" s="34"/>
    </row>
    <row r="97" spans="1:8" ht="24" thickBot="1">
      <c r="A97" s="38"/>
      <c r="B97" s="41"/>
      <c r="C97" s="6"/>
      <c r="D97" s="6"/>
      <c r="E97" s="10" t="s">
        <v>22</v>
      </c>
      <c r="F97" s="34"/>
      <c r="G97" s="35">
        <v>8299.17</v>
      </c>
      <c r="H97" s="34"/>
    </row>
    <row r="98" spans="1:8" ht="24" thickBot="1">
      <c r="A98" s="38"/>
      <c r="B98" s="41"/>
      <c r="C98" s="6"/>
      <c r="D98" s="6"/>
      <c r="E98" s="10" t="s">
        <v>23</v>
      </c>
      <c r="F98" s="34"/>
      <c r="G98" s="34">
        <v>106570.21</v>
      </c>
      <c r="H98" s="34"/>
    </row>
    <row r="99" spans="1:8" ht="13.5" thickBot="1">
      <c r="A99" s="38"/>
      <c r="B99" s="41"/>
      <c r="C99" s="6"/>
      <c r="D99" s="6"/>
      <c r="E99" s="10" t="s">
        <v>24</v>
      </c>
      <c r="F99" s="34"/>
      <c r="G99" s="34">
        <v>15892.47</v>
      </c>
      <c r="H99" s="34"/>
    </row>
    <row r="100" spans="1:8" ht="13.5" thickBot="1">
      <c r="A100" s="38"/>
      <c r="B100" s="41"/>
      <c r="C100" s="6"/>
      <c r="D100" s="6"/>
      <c r="E100" s="10" t="s">
        <v>25</v>
      </c>
      <c r="F100" s="34"/>
      <c r="G100" s="34">
        <v>22282.06</v>
      </c>
      <c r="H100" s="34"/>
    </row>
    <row r="101" spans="1:8" ht="24" thickBot="1">
      <c r="A101" s="38"/>
      <c r="B101" s="41"/>
      <c r="C101" s="6"/>
      <c r="D101" s="6"/>
      <c r="E101" s="10" t="s">
        <v>26</v>
      </c>
      <c r="F101" s="34"/>
      <c r="G101" s="34">
        <v>3087.38</v>
      </c>
      <c r="H101" s="34"/>
    </row>
    <row r="102" spans="1:8" ht="13.5" thickBot="1">
      <c r="A102" s="38"/>
      <c r="B102" s="41"/>
      <c r="C102" s="6"/>
      <c r="D102" s="6"/>
      <c r="E102" s="10" t="s">
        <v>27</v>
      </c>
      <c r="F102" s="34"/>
      <c r="G102" s="34">
        <v>90507.92</v>
      </c>
      <c r="H102" s="34"/>
    </row>
    <row r="103" spans="1:8" ht="13.5" thickBot="1">
      <c r="A103" s="38"/>
      <c r="B103" s="41"/>
      <c r="C103" s="6"/>
      <c r="D103" s="6"/>
      <c r="E103" s="10" t="s">
        <v>28</v>
      </c>
      <c r="F103" s="34"/>
      <c r="G103" s="34">
        <v>9276.46</v>
      </c>
      <c r="H103" s="34"/>
    </row>
    <row r="104" spans="1:8" ht="13.5" thickBot="1">
      <c r="A104" s="38"/>
      <c r="B104" s="41"/>
      <c r="C104" s="6"/>
      <c r="D104" s="6"/>
      <c r="E104" s="10" t="s">
        <v>29</v>
      </c>
      <c r="F104" s="34"/>
      <c r="G104" s="34">
        <v>219744.83</v>
      </c>
      <c r="H104" s="34"/>
    </row>
    <row r="105" spans="1:8" ht="13.5" thickBot="1">
      <c r="A105" s="38"/>
      <c r="B105" s="41"/>
      <c r="C105" s="6"/>
      <c r="D105" s="6"/>
      <c r="E105" s="10" t="s">
        <v>30</v>
      </c>
      <c r="F105" s="34"/>
      <c r="G105" s="34">
        <v>59224.92</v>
      </c>
      <c r="H105" s="34"/>
    </row>
    <row r="106" spans="1:8" ht="13.5" thickBot="1">
      <c r="A106" s="38"/>
      <c r="B106" s="41"/>
      <c r="C106" s="6"/>
      <c r="D106" s="6"/>
      <c r="E106" s="10" t="s">
        <v>31</v>
      </c>
      <c r="F106" s="34"/>
      <c r="G106" s="34">
        <v>13546.42</v>
      </c>
      <c r="H106" s="34"/>
    </row>
    <row r="107" spans="1:8" ht="13.5" thickBot="1">
      <c r="A107" s="38"/>
      <c r="B107" s="41"/>
      <c r="C107" s="6"/>
      <c r="D107" s="6"/>
      <c r="E107" s="10" t="s">
        <v>32</v>
      </c>
      <c r="F107" s="34"/>
      <c r="G107" s="34">
        <v>37152.23</v>
      </c>
      <c r="H107" s="34"/>
    </row>
    <row r="108" spans="1:8" ht="13.5" thickBot="1">
      <c r="A108" s="38"/>
      <c r="B108" s="41"/>
      <c r="C108" s="6"/>
      <c r="D108" s="6"/>
      <c r="E108" s="10" t="s">
        <v>33</v>
      </c>
      <c r="F108" s="34"/>
      <c r="G108" s="34">
        <v>3852.58</v>
      </c>
      <c r="H108" s="34"/>
    </row>
    <row r="109" spans="1:8" ht="13.5" thickBot="1">
      <c r="A109" s="38"/>
      <c r="B109" s="41"/>
      <c r="C109" s="6"/>
      <c r="D109" s="6"/>
      <c r="E109" s="10" t="s">
        <v>34</v>
      </c>
      <c r="F109" s="34"/>
      <c r="G109" s="34">
        <v>44014.44</v>
      </c>
      <c r="H109" s="34"/>
    </row>
    <row r="110" spans="1:8" ht="24" thickBot="1">
      <c r="A110" s="38"/>
      <c r="B110" s="41"/>
      <c r="C110" s="6"/>
      <c r="D110" s="6"/>
      <c r="E110" s="10" t="s">
        <v>35</v>
      </c>
      <c r="F110" s="34"/>
      <c r="G110" s="34">
        <v>17390.13</v>
      </c>
      <c r="H110" s="34"/>
    </row>
    <row r="111" spans="1:8" ht="13.5" thickBot="1">
      <c r="A111" s="38"/>
      <c r="B111" s="41"/>
      <c r="C111" s="6"/>
      <c r="D111" s="6"/>
      <c r="E111" s="10" t="s">
        <v>36</v>
      </c>
      <c r="F111" s="34"/>
      <c r="G111" s="34">
        <v>13013.78</v>
      </c>
      <c r="H111" s="34"/>
    </row>
    <row r="112" spans="1:8" ht="24" thickBot="1">
      <c r="A112" s="38"/>
      <c r="B112" s="41"/>
      <c r="C112" s="6"/>
      <c r="D112" s="6"/>
      <c r="E112" s="10" t="s">
        <v>37</v>
      </c>
      <c r="F112" s="34"/>
      <c r="G112" s="34">
        <v>1010.71</v>
      </c>
      <c r="H112" s="34"/>
    </row>
    <row r="113" spans="1:8" ht="24" thickBot="1">
      <c r="A113" s="38"/>
      <c r="B113" s="41"/>
      <c r="C113" s="6"/>
      <c r="D113" s="6"/>
      <c r="E113" s="10" t="s">
        <v>38</v>
      </c>
      <c r="F113" s="34"/>
      <c r="G113" s="34">
        <v>25825.01</v>
      </c>
      <c r="H113" s="34"/>
    </row>
    <row r="114" spans="1:8" ht="24" thickBot="1">
      <c r="A114" s="38"/>
      <c r="B114" s="41"/>
      <c r="C114" s="6"/>
      <c r="D114" s="6"/>
      <c r="E114" s="10" t="s">
        <v>39</v>
      </c>
      <c r="F114" s="34"/>
      <c r="G114" s="34">
        <v>16936.6</v>
      </c>
      <c r="H114" s="34"/>
    </row>
    <row r="115" spans="1:8" ht="24" thickBot="1">
      <c r="A115" s="38"/>
      <c r="B115" s="41"/>
      <c r="C115" s="6"/>
      <c r="D115" s="6"/>
      <c r="E115" s="10" t="s">
        <v>40</v>
      </c>
      <c r="F115" s="34"/>
      <c r="G115" s="34">
        <v>58572.93</v>
      </c>
      <c r="H115" s="34"/>
    </row>
    <row r="116" spans="1:8" ht="13.5" thickBot="1">
      <c r="A116" s="38"/>
      <c r="B116" s="41"/>
      <c r="C116" s="6"/>
      <c r="D116" s="6"/>
      <c r="E116" s="10" t="s">
        <v>41</v>
      </c>
      <c r="F116" s="34"/>
      <c r="G116" s="34">
        <v>0</v>
      </c>
      <c r="H116" s="34"/>
    </row>
    <row r="117" spans="1:8" ht="24" thickBot="1">
      <c r="A117" s="38"/>
      <c r="B117" s="41"/>
      <c r="C117" s="6"/>
      <c r="D117" s="6"/>
      <c r="E117" s="10" t="s">
        <v>42</v>
      </c>
      <c r="F117" s="34"/>
      <c r="G117" s="34">
        <v>7909.75</v>
      </c>
      <c r="H117" s="34"/>
    </row>
    <row r="118" spans="1:8" ht="13.5" thickBot="1">
      <c r="A118" s="38"/>
      <c r="B118" s="41"/>
      <c r="C118" s="6"/>
      <c r="D118" s="6"/>
      <c r="E118" s="10" t="s">
        <v>43</v>
      </c>
      <c r="F118" s="34"/>
      <c r="G118" s="34">
        <v>13.64</v>
      </c>
      <c r="H118" s="34"/>
    </row>
    <row r="119" spans="1:8" ht="13.5" thickBot="1">
      <c r="A119" s="38"/>
      <c r="B119" s="41"/>
      <c r="C119" s="6"/>
      <c r="D119" s="6"/>
      <c r="E119" s="10" t="s">
        <v>44</v>
      </c>
      <c r="F119" s="34"/>
      <c r="G119" s="34">
        <v>63683.79</v>
      </c>
      <c r="H119" s="34"/>
    </row>
    <row r="120" spans="1:8" ht="13.5" thickBot="1">
      <c r="A120" s="38"/>
      <c r="B120" s="41"/>
      <c r="C120" s="6"/>
      <c r="D120" s="6"/>
      <c r="E120" s="10" t="s">
        <v>45</v>
      </c>
      <c r="F120" s="34"/>
      <c r="G120" s="34">
        <v>14873.58</v>
      </c>
      <c r="H120" s="34"/>
    </row>
    <row r="121" spans="1:8" ht="13.5" thickBot="1">
      <c r="A121" s="38"/>
      <c r="B121" s="41"/>
      <c r="C121" s="6"/>
      <c r="D121" s="6"/>
      <c r="E121" s="10" t="s">
        <v>46</v>
      </c>
      <c r="F121" s="34"/>
      <c r="G121" s="34">
        <v>78729.92</v>
      </c>
      <c r="H121" s="34"/>
    </row>
    <row r="122" spans="1:8" ht="13.5" thickBot="1">
      <c r="A122" s="38"/>
      <c r="B122" s="41"/>
      <c r="C122" s="6"/>
      <c r="D122" s="6"/>
      <c r="E122" s="10" t="s">
        <v>47</v>
      </c>
      <c r="F122" s="34"/>
      <c r="G122" s="34">
        <v>3056.03</v>
      </c>
      <c r="H122" s="34"/>
    </row>
    <row r="123" spans="1:8" ht="13.5" thickBot="1">
      <c r="A123" s="39"/>
      <c r="B123" s="42"/>
      <c r="C123" s="18"/>
      <c r="D123" s="18"/>
      <c r="E123" s="19" t="s">
        <v>48</v>
      </c>
      <c r="F123" s="34"/>
      <c r="G123" s="34">
        <v>1449.23</v>
      </c>
      <c r="H123" s="34"/>
    </row>
    <row r="124" spans="1:8" ht="60" thickBot="1">
      <c r="A124" s="37">
        <v>5</v>
      </c>
      <c r="B124" s="40" t="s">
        <v>17</v>
      </c>
      <c r="C124" s="14"/>
      <c r="D124" s="14"/>
      <c r="E124" s="15" t="s">
        <v>21</v>
      </c>
      <c r="F124" s="34"/>
      <c r="G124" s="34">
        <v>23166.93</v>
      </c>
      <c r="H124" s="34"/>
    </row>
    <row r="125" spans="1:8" ht="24" thickBot="1">
      <c r="A125" s="38"/>
      <c r="B125" s="41"/>
      <c r="C125" s="6"/>
      <c r="D125" s="6"/>
      <c r="E125" s="10" t="s">
        <v>22</v>
      </c>
      <c r="F125" s="34"/>
      <c r="G125" s="34">
        <v>6043.53</v>
      </c>
      <c r="H125" s="34"/>
    </row>
    <row r="126" spans="1:8" ht="24" thickBot="1">
      <c r="A126" s="38"/>
      <c r="B126" s="41"/>
      <c r="C126" s="6"/>
      <c r="D126" s="6"/>
      <c r="E126" s="10" t="s">
        <v>23</v>
      </c>
      <c r="F126" s="34"/>
      <c r="G126" s="34">
        <v>77605.36</v>
      </c>
      <c r="H126" s="34"/>
    </row>
    <row r="127" spans="1:8" ht="13.5" thickBot="1">
      <c r="A127" s="38"/>
      <c r="B127" s="41"/>
      <c r="C127" s="6"/>
      <c r="D127" s="6"/>
      <c r="E127" s="10" t="s">
        <v>24</v>
      </c>
      <c r="F127" s="34"/>
      <c r="G127" s="34">
        <v>11753.03</v>
      </c>
      <c r="H127" s="34"/>
    </row>
    <row r="128" spans="1:8" ht="13.5" thickBot="1">
      <c r="A128" s="38"/>
      <c r="B128" s="41"/>
      <c r="C128" s="6"/>
      <c r="D128" s="6"/>
      <c r="E128" s="10" t="s">
        <v>25</v>
      </c>
      <c r="F128" s="34"/>
      <c r="G128" s="34">
        <v>16225.99</v>
      </c>
      <c r="H128" s="34"/>
    </row>
    <row r="129" spans="1:8" ht="24" thickBot="1">
      <c r="A129" s="38"/>
      <c r="B129" s="41"/>
      <c r="C129" s="6"/>
      <c r="D129" s="6"/>
      <c r="E129" s="10" t="s">
        <v>26</v>
      </c>
      <c r="F129" s="34"/>
      <c r="G129" s="34">
        <v>2248.26</v>
      </c>
      <c r="H129" s="34"/>
    </row>
    <row r="130" spans="1:8" ht="13.5" thickBot="1">
      <c r="A130" s="38"/>
      <c r="B130" s="41"/>
      <c r="C130" s="6"/>
      <c r="D130" s="6"/>
      <c r="E130" s="10" t="s">
        <v>27</v>
      </c>
      <c r="F130" s="34"/>
      <c r="G130" s="34">
        <v>65908.66</v>
      </c>
      <c r="H130" s="34"/>
    </row>
    <row r="131" spans="1:8" ht="13.5" thickBot="1">
      <c r="A131" s="38"/>
      <c r="B131" s="41"/>
      <c r="C131" s="6"/>
      <c r="D131" s="6"/>
      <c r="E131" s="10" t="s">
        <v>28</v>
      </c>
      <c r="F131" s="34"/>
      <c r="G131" s="34">
        <v>6755.2</v>
      </c>
      <c r="H131" s="34"/>
    </row>
    <row r="132" spans="1:8" ht="13.5" thickBot="1">
      <c r="A132" s="38"/>
      <c r="B132" s="41"/>
      <c r="C132" s="6"/>
      <c r="D132" s="6"/>
      <c r="E132" s="10" t="s">
        <v>29</v>
      </c>
      <c r="F132" s="34"/>
      <c r="G132" s="34">
        <v>160020.12</v>
      </c>
      <c r="H132" s="34"/>
    </row>
    <row r="133" spans="1:8" ht="13.5" thickBot="1">
      <c r="A133" s="38"/>
      <c r="B133" s="41"/>
      <c r="C133" s="6"/>
      <c r="D133" s="6"/>
      <c r="E133" s="10" t="s">
        <v>30</v>
      </c>
      <c r="F133" s="34"/>
      <c r="G133" s="34">
        <v>43128.12</v>
      </c>
      <c r="H133" s="34"/>
    </row>
    <row r="134" spans="1:8" ht="13.5" thickBot="1">
      <c r="A134" s="38"/>
      <c r="B134" s="41"/>
      <c r="C134" s="6"/>
      <c r="D134" s="6"/>
      <c r="E134" s="10" t="s">
        <v>31</v>
      </c>
      <c r="F134" s="34"/>
      <c r="G134" s="34">
        <v>9864.62</v>
      </c>
      <c r="H134" s="34"/>
    </row>
    <row r="135" spans="1:8" ht="13.5" thickBot="1">
      <c r="A135" s="38"/>
      <c r="B135" s="41"/>
      <c r="C135" s="6"/>
      <c r="D135" s="6"/>
      <c r="E135" s="10" t="s">
        <v>32</v>
      </c>
      <c r="F135" s="34"/>
      <c r="G135" s="34">
        <v>27054.59</v>
      </c>
      <c r="H135" s="34"/>
    </row>
    <row r="136" spans="1:8" ht="13.5" thickBot="1">
      <c r="A136" s="38"/>
      <c r="B136" s="41"/>
      <c r="C136" s="6"/>
      <c r="D136" s="6"/>
      <c r="E136" s="10" t="s">
        <v>33</v>
      </c>
      <c r="F136" s="34"/>
      <c r="G136" s="34">
        <v>2805.49</v>
      </c>
      <c r="H136" s="34"/>
    </row>
    <row r="137" spans="1:8" ht="13.5" thickBot="1">
      <c r="A137" s="38"/>
      <c r="B137" s="41"/>
      <c r="C137" s="6"/>
      <c r="D137" s="6"/>
      <c r="E137" s="10" t="s">
        <v>34</v>
      </c>
      <c r="F137" s="34"/>
      <c r="G137" s="34">
        <v>32051.6</v>
      </c>
      <c r="H137" s="34"/>
    </row>
    <row r="138" spans="1:8" ht="24" thickBot="1">
      <c r="A138" s="38"/>
      <c r="B138" s="41"/>
      <c r="C138" s="6"/>
      <c r="D138" s="6"/>
      <c r="E138" s="10" t="s">
        <v>35</v>
      </c>
      <c r="F138" s="34"/>
      <c r="G138" s="34">
        <v>12663.62</v>
      </c>
      <c r="H138" s="34"/>
    </row>
    <row r="139" spans="1:8" ht="13.5" thickBot="1">
      <c r="A139" s="38"/>
      <c r="B139" s="41"/>
      <c r="C139" s="6"/>
      <c r="D139" s="6"/>
      <c r="E139" s="10" t="s">
        <v>36</v>
      </c>
      <c r="F139" s="34"/>
      <c r="G139" s="34">
        <v>9476.76</v>
      </c>
      <c r="H139" s="34"/>
    </row>
    <row r="140" spans="1:8" ht="24" thickBot="1">
      <c r="A140" s="38"/>
      <c r="B140" s="41"/>
      <c r="C140" s="6"/>
      <c r="D140" s="6"/>
      <c r="E140" s="10" t="s">
        <v>37</v>
      </c>
      <c r="F140" s="34"/>
      <c r="G140" s="34">
        <v>736.01</v>
      </c>
      <c r="H140" s="34"/>
    </row>
    <row r="141" spans="1:8" ht="24" thickBot="1">
      <c r="A141" s="38"/>
      <c r="B141" s="41"/>
      <c r="C141" s="6"/>
      <c r="D141" s="6"/>
      <c r="E141" s="10" t="s">
        <v>38</v>
      </c>
      <c r="F141" s="34"/>
      <c r="G141" s="34">
        <v>18806</v>
      </c>
      <c r="H141" s="34"/>
    </row>
    <row r="142" spans="1:8" ht="24" thickBot="1">
      <c r="A142" s="38"/>
      <c r="B142" s="41"/>
      <c r="C142" s="6"/>
      <c r="D142" s="6"/>
      <c r="E142" s="10" t="s">
        <v>39</v>
      </c>
      <c r="F142" s="34"/>
      <c r="G142" s="34">
        <v>12333.38</v>
      </c>
      <c r="H142" s="34"/>
    </row>
    <row r="143" spans="1:8" ht="24" thickBot="1">
      <c r="A143" s="38"/>
      <c r="B143" s="41"/>
      <c r="C143" s="6"/>
      <c r="D143" s="6"/>
      <c r="E143" s="10" t="s">
        <v>40</v>
      </c>
      <c r="F143" s="34"/>
      <c r="G143" s="34">
        <v>42653.32</v>
      </c>
      <c r="H143" s="34"/>
    </row>
    <row r="144" spans="1:8" ht="13.5" thickBot="1">
      <c r="A144" s="38"/>
      <c r="B144" s="41"/>
      <c r="C144" s="6"/>
      <c r="D144" s="6"/>
      <c r="E144" s="10" t="s">
        <v>41</v>
      </c>
      <c r="F144" s="34"/>
      <c r="G144" s="34">
        <v>0</v>
      </c>
      <c r="H144" s="34"/>
    </row>
    <row r="145" spans="1:8" ht="24" thickBot="1">
      <c r="A145" s="38"/>
      <c r="B145" s="41"/>
      <c r="C145" s="6"/>
      <c r="D145" s="6"/>
      <c r="E145" s="10" t="s">
        <v>42</v>
      </c>
      <c r="F145" s="34"/>
      <c r="G145" s="34">
        <v>5759.95</v>
      </c>
      <c r="H145" s="34"/>
    </row>
    <row r="146" spans="1:8" ht="13.5" thickBot="1">
      <c r="A146" s="38"/>
      <c r="B146" s="41"/>
      <c r="C146" s="6"/>
      <c r="D146" s="6"/>
      <c r="E146" s="10" t="s">
        <v>43</v>
      </c>
      <c r="F146" s="34"/>
      <c r="G146" s="34">
        <v>9.93</v>
      </c>
      <c r="H146" s="34"/>
    </row>
    <row r="147" spans="1:8" ht="13.5" thickBot="1">
      <c r="A147" s="38"/>
      <c r="B147" s="41"/>
      <c r="C147" s="6"/>
      <c r="D147" s="6"/>
      <c r="E147" s="10" t="s">
        <v>44</v>
      </c>
      <c r="F147" s="34"/>
      <c r="G147" s="34">
        <v>46375.09</v>
      </c>
      <c r="H147" s="34"/>
    </row>
    <row r="148" spans="1:8" ht="13.5" thickBot="1">
      <c r="A148" s="38"/>
      <c r="B148" s="41"/>
      <c r="C148" s="6"/>
      <c r="D148" s="6"/>
      <c r="E148" s="10" t="s">
        <v>45</v>
      </c>
      <c r="F148" s="34"/>
      <c r="G148" s="34">
        <v>10831.07</v>
      </c>
      <c r="H148" s="34"/>
    </row>
    <row r="149" spans="1:8" ht="13.5" thickBot="1">
      <c r="A149" s="38"/>
      <c r="B149" s="41"/>
      <c r="C149" s="6"/>
      <c r="D149" s="6"/>
      <c r="E149" s="10" t="s">
        <v>46</v>
      </c>
      <c r="F149" s="34"/>
      <c r="G149" s="34">
        <v>57331.81</v>
      </c>
      <c r="H149" s="34"/>
    </row>
    <row r="150" spans="1:8" ht="13.5" thickBot="1">
      <c r="A150" s="38"/>
      <c r="B150" s="41"/>
      <c r="C150" s="6"/>
      <c r="D150" s="6"/>
      <c r="E150" s="10" t="s">
        <v>47</v>
      </c>
      <c r="F150" s="34"/>
      <c r="G150" s="34">
        <v>2225.41</v>
      </c>
      <c r="H150" s="34"/>
    </row>
    <row r="151" spans="1:8" ht="13.5" thickBot="1">
      <c r="A151" s="39"/>
      <c r="B151" s="42"/>
      <c r="C151" s="18"/>
      <c r="D151" s="18"/>
      <c r="E151" s="19" t="s">
        <v>48</v>
      </c>
      <c r="F151" s="34"/>
      <c r="G151" s="34">
        <v>1055.35</v>
      </c>
      <c r="H151" s="34"/>
    </row>
    <row r="152" spans="1:8" ht="60" thickBot="1">
      <c r="A152" s="43">
        <v>6</v>
      </c>
      <c r="B152" s="44" t="s">
        <v>18</v>
      </c>
      <c r="C152" s="13"/>
      <c r="D152" s="13"/>
      <c r="E152" s="20" t="s">
        <v>21</v>
      </c>
      <c r="F152" s="34"/>
      <c r="G152" s="34">
        <v>72855.91</v>
      </c>
      <c r="H152" s="34"/>
    </row>
    <row r="153" spans="1:8" ht="24" thickBot="1">
      <c r="A153" s="43"/>
      <c r="B153" s="41"/>
      <c r="C153" s="6"/>
      <c r="D153" s="6"/>
      <c r="E153" s="10" t="s">
        <v>22</v>
      </c>
      <c r="F153" s="34"/>
      <c r="G153" s="34">
        <v>19005.82</v>
      </c>
      <c r="H153" s="34"/>
    </row>
    <row r="154" spans="1:8" ht="24" thickBot="1">
      <c r="A154" s="43"/>
      <c r="B154" s="41"/>
      <c r="C154" s="6"/>
      <c r="D154" s="6"/>
      <c r="E154" s="10" t="s">
        <v>23</v>
      </c>
      <c r="F154" s="34"/>
      <c r="G154" s="34">
        <v>244055.11</v>
      </c>
      <c r="H154" s="34"/>
    </row>
    <row r="155" spans="1:8" ht="13.5" thickBot="1">
      <c r="A155" s="43"/>
      <c r="B155" s="41"/>
      <c r="C155" s="6"/>
      <c r="D155" s="6"/>
      <c r="E155" s="10" t="s">
        <v>24</v>
      </c>
      <c r="F155" s="34"/>
      <c r="G155" s="34">
        <v>36395.16</v>
      </c>
      <c r="H155" s="34"/>
    </row>
    <row r="156" spans="1:8" ht="13.5" thickBot="1">
      <c r="A156" s="43"/>
      <c r="B156" s="41"/>
      <c r="C156" s="6"/>
      <c r="D156" s="6"/>
      <c r="E156" s="10" t="s">
        <v>25</v>
      </c>
      <c r="F156" s="34"/>
      <c r="G156" s="34">
        <v>51027.87</v>
      </c>
      <c r="H156" s="34"/>
    </row>
    <row r="157" spans="1:8" ht="24" thickBot="1">
      <c r="A157" s="43"/>
      <c r="B157" s="41"/>
      <c r="C157" s="6"/>
      <c r="D157" s="6"/>
      <c r="E157" s="10" t="s">
        <v>26</v>
      </c>
      <c r="F157" s="34"/>
      <c r="G157" s="34">
        <v>7070.37</v>
      </c>
      <c r="H157" s="34"/>
    </row>
    <row r="158" spans="1:8" ht="13.5" thickBot="1">
      <c r="A158" s="43"/>
      <c r="B158" s="41"/>
      <c r="C158" s="6"/>
      <c r="D158" s="6"/>
      <c r="E158" s="10" t="s">
        <v>27</v>
      </c>
      <c r="F158" s="34"/>
      <c r="G158" s="34">
        <v>207271.06</v>
      </c>
      <c r="H158" s="34"/>
    </row>
    <row r="159" spans="1:8" ht="13.5" thickBot="1">
      <c r="A159" s="43"/>
      <c r="B159" s="41"/>
      <c r="C159" s="6"/>
      <c r="D159" s="6"/>
      <c r="E159" s="10" t="s">
        <v>28</v>
      </c>
      <c r="F159" s="34"/>
      <c r="G159" s="34">
        <v>21243.91</v>
      </c>
      <c r="H159" s="34"/>
    </row>
    <row r="160" spans="1:8" ht="13.5" thickBot="1">
      <c r="A160" s="43"/>
      <c r="B160" s="41"/>
      <c r="C160" s="6"/>
      <c r="D160" s="6"/>
      <c r="E160" s="10" t="s">
        <v>29</v>
      </c>
      <c r="F160" s="34"/>
      <c r="G160" s="34">
        <v>503234.91</v>
      </c>
      <c r="H160" s="34"/>
    </row>
    <row r="161" spans="1:8" ht="13.5" thickBot="1">
      <c r="A161" s="43"/>
      <c r="B161" s="41"/>
      <c r="C161" s="6"/>
      <c r="D161" s="6"/>
      <c r="E161" s="10" t="s">
        <v>30</v>
      </c>
      <c r="F161" s="34"/>
      <c r="G161" s="34">
        <v>135630.25</v>
      </c>
      <c r="H161" s="34"/>
    </row>
    <row r="162" spans="1:8" ht="13.5" thickBot="1">
      <c r="A162" s="43"/>
      <c r="B162" s="41"/>
      <c r="C162" s="6"/>
      <c r="D162" s="6"/>
      <c r="E162" s="10" t="s">
        <v>31</v>
      </c>
      <c r="F162" s="34"/>
      <c r="G162" s="34">
        <v>31022.49</v>
      </c>
      <c r="H162" s="34"/>
    </row>
    <row r="163" spans="1:8" ht="13.5" thickBot="1">
      <c r="A163" s="43"/>
      <c r="B163" s="41"/>
      <c r="C163" s="6"/>
      <c r="D163" s="6"/>
      <c r="E163" s="10" t="s">
        <v>32</v>
      </c>
      <c r="F163" s="34"/>
      <c r="G163" s="34">
        <v>85081.86</v>
      </c>
      <c r="H163" s="34"/>
    </row>
    <row r="164" spans="1:8" ht="13.5" thickBot="1">
      <c r="A164" s="43"/>
      <c r="B164" s="41"/>
      <c r="C164" s="6"/>
      <c r="D164" s="6"/>
      <c r="E164" s="10" t="s">
        <v>33</v>
      </c>
      <c r="F164" s="34"/>
      <c r="G164" s="34">
        <v>8822.74</v>
      </c>
      <c r="H164" s="34"/>
    </row>
    <row r="165" spans="1:8" ht="13.5" thickBot="1">
      <c r="A165" s="43"/>
      <c r="B165" s="41"/>
      <c r="C165" s="6"/>
      <c r="D165" s="6"/>
      <c r="E165" s="10" t="s">
        <v>34</v>
      </c>
      <c r="F165" s="34"/>
      <c r="G165" s="34">
        <v>100796.92</v>
      </c>
      <c r="H165" s="34"/>
    </row>
    <row r="166" spans="1:8" ht="24" thickBot="1">
      <c r="A166" s="43"/>
      <c r="B166" s="41"/>
      <c r="C166" s="6"/>
      <c r="D166" s="6"/>
      <c r="E166" s="10" t="s">
        <v>35</v>
      </c>
      <c r="F166" s="34"/>
      <c r="G166" s="34">
        <v>39834.92</v>
      </c>
      <c r="H166" s="34"/>
    </row>
    <row r="167" spans="1:8" ht="13.5" thickBot="1">
      <c r="A167" s="43"/>
      <c r="B167" s="41"/>
      <c r="C167" s="6"/>
      <c r="D167" s="6"/>
      <c r="E167" s="10" t="s">
        <v>36</v>
      </c>
      <c r="F167" s="34"/>
      <c r="G167" s="34" t="s">
        <v>50</v>
      </c>
      <c r="H167" s="34"/>
    </row>
    <row r="168" spans="1:8" ht="24" thickBot="1">
      <c r="A168" s="43"/>
      <c r="B168" s="41"/>
      <c r="C168" s="6"/>
      <c r="D168" s="6"/>
      <c r="E168" s="10" t="s">
        <v>37</v>
      </c>
      <c r="F168" s="34"/>
      <c r="G168" s="34">
        <v>2314.62</v>
      </c>
      <c r="H168" s="34"/>
    </row>
    <row r="169" spans="1:8" ht="24" thickBot="1">
      <c r="A169" s="43"/>
      <c r="B169" s="41"/>
      <c r="C169" s="6"/>
      <c r="D169" s="6"/>
      <c r="E169" s="10" t="s">
        <v>38</v>
      </c>
      <c r="F169" s="34"/>
      <c r="G169" s="34">
        <v>59141.53</v>
      </c>
      <c r="H169" s="34"/>
    </row>
    <row r="170" spans="1:8" ht="24" thickBot="1">
      <c r="A170" s="43"/>
      <c r="B170" s="41"/>
      <c r="C170" s="6"/>
      <c r="D170" s="6"/>
      <c r="E170" s="10" t="s">
        <v>39</v>
      </c>
      <c r="F170" s="34"/>
      <c r="G170" s="34">
        <v>38786.32</v>
      </c>
      <c r="H170" s="34"/>
    </row>
    <row r="171" spans="1:8" ht="24" thickBot="1">
      <c r="A171" s="43"/>
      <c r="B171" s="41"/>
      <c r="C171" s="6"/>
      <c r="D171" s="6"/>
      <c r="E171" s="10" t="s">
        <v>40</v>
      </c>
      <c r="F171" s="34"/>
      <c r="G171" s="34">
        <v>134137.15</v>
      </c>
      <c r="H171" s="34"/>
    </row>
    <row r="172" spans="1:8" ht="13.5" thickBot="1">
      <c r="A172" s="43"/>
      <c r="B172" s="41"/>
      <c r="C172" s="6"/>
      <c r="D172" s="6"/>
      <c r="E172" s="10" t="s">
        <v>41</v>
      </c>
      <c r="F172" s="34"/>
      <c r="G172" s="34">
        <v>0</v>
      </c>
      <c r="H172" s="34"/>
    </row>
    <row r="173" spans="1:8" ht="24" thickBot="1">
      <c r="A173" s="43"/>
      <c r="B173" s="41"/>
      <c r="C173" s="6"/>
      <c r="D173" s="6"/>
      <c r="E173" s="10" t="s">
        <v>42</v>
      </c>
      <c r="F173" s="34"/>
      <c r="G173" s="34">
        <v>18114.02</v>
      </c>
      <c r="H173" s="34"/>
    </row>
    <row r="174" spans="1:8" ht="13.5" thickBot="1">
      <c r="A174" s="43"/>
      <c r="B174" s="41"/>
      <c r="C174" s="6"/>
      <c r="D174" s="6"/>
      <c r="E174" s="10" t="s">
        <v>43</v>
      </c>
      <c r="F174" s="34"/>
      <c r="G174" s="34">
        <v>31.24</v>
      </c>
      <c r="H174" s="34"/>
    </row>
    <row r="175" spans="1:8" ht="13.5" thickBot="1">
      <c r="A175" s="43"/>
      <c r="B175" s="41"/>
      <c r="C175" s="6"/>
      <c r="D175" s="6"/>
      <c r="E175" s="10" t="s">
        <v>44</v>
      </c>
      <c r="F175" s="34"/>
      <c r="G175" s="34">
        <v>145841.45</v>
      </c>
      <c r="H175" s="34"/>
    </row>
    <row r="176" spans="1:8" ht="13.5" thickBot="1">
      <c r="A176" s="43"/>
      <c r="B176" s="41"/>
      <c r="C176" s="6"/>
      <c r="D176" s="6"/>
      <c r="E176" s="10" t="s">
        <v>45</v>
      </c>
      <c r="F176" s="34"/>
      <c r="G176" s="34">
        <v>34061.79</v>
      </c>
      <c r="H176" s="34"/>
    </row>
    <row r="177" spans="1:8" ht="13.5" thickBot="1">
      <c r="A177" s="43"/>
      <c r="B177" s="41"/>
      <c r="C177" s="6"/>
      <c r="D177" s="6"/>
      <c r="E177" s="10" t="s">
        <v>46</v>
      </c>
      <c r="F177" s="34"/>
      <c r="G177" s="34">
        <v>180298.39</v>
      </c>
      <c r="H177" s="34"/>
    </row>
    <row r="178" spans="1:8" ht="13.5" thickBot="1">
      <c r="A178" s="43"/>
      <c r="B178" s="41"/>
      <c r="C178" s="6"/>
      <c r="D178" s="6"/>
      <c r="E178" s="10" t="s">
        <v>47</v>
      </c>
      <c r="F178" s="34"/>
      <c r="G178" s="34">
        <v>6998.53</v>
      </c>
      <c r="H178" s="34"/>
    </row>
    <row r="179" spans="1:8" ht="13.5" thickBot="1">
      <c r="A179" s="43"/>
      <c r="B179" s="45"/>
      <c r="C179" s="12"/>
      <c r="D179" s="12"/>
      <c r="E179" s="24" t="s">
        <v>48</v>
      </c>
      <c r="F179" s="34"/>
      <c r="G179" s="34">
        <v>3318.86</v>
      </c>
      <c r="H179" s="34"/>
    </row>
    <row r="180" spans="1:8" ht="60" thickBot="1">
      <c r="A180" s="37">
        <v>7</v>
      </c>
      <c r="B180" s="40" t="s">
        <v>19</v>
      </c>
      <c r="C180" s="14"/>
      <c r="D180" s="14"/>
      <c r="E180" s="15" t="s">
        <v>21</v>
      </c>
      <c r="F180" s="34"/>
      <c r="G180" s="34">
        <v>60635.82</v>
      </c>
      <c r="H180" s="34"/>
    </row>
    <row r="181" spans="1:8" ht="24" thickBot="1">
      <c r="A181" s="38"/>
      <c r="B181" s="41"/>
      <c r="C181" s="6"/>
      <c r="D181" s="6"/>
      <c r="E181" s="10" t="s">
        <v>22</v>
      </c>
      <c r="F181" s="34"/>
      <c r="G181" s="34">
        <v>15817.99</v>
      </c>
      <c r="H181" s="34"/>
    </row>
    <row r="182" spans="1:8" ht="24" thickBot="1">
      <c r="A182" s="38"/>
      <c r="B182" s="41"/>
      <c r="C182" s="6"/>
      <c r="D182" s="6"/>
      <c r="E182" s="10" t="s">
        <v>23</v>
      </c>
      <c r="F182" s="34"/>
      <c r="G182" s="34">
        <v>203119.93</v>
      </c>
      <c r="H182" s="34"/>
    </row>
    <row r="183" spans="1:8" ht="13.5" thickBot="1">
      <c r="A183" s="38"/>
      <c r="B183" s="41"/>
      <c r="C183" s="6"/>
      <c r="D183" s="6"/>
      <c r="E183" s="10" t="s">
        <v>24</v>
      </c>
      <c r="F183" s="34"/>
      <c r="G183" s="34">
        <v>30290.62</v>
      </c>
      <c r="H183" s="34"/>
    </row>
    <row r="184" spans="1:8" ht="13.5" thickBot="1">
      <c r="A184" s="38"/>
      <c r="B184" s="41"/>
      <c r="C184" s="6"/>
      <c r="D184" s="6"/>
      <c r="E184" s="10" t="s">
        <v>25</v>
      </c>
      <c r="F184" s="34"/>
      <c r="G184" s="34">
        <v>42469.02</v>
      </c>
      <c r="H184" s="34"/>
    </row>
    <row r="185" spans="1:8" ht="24" thickBot="1">
      <c r="A185" s="38"/>
      <c r="B185" s="41"/>
      <c r="C185" s="6"/>
      <c r="D185" s="6"/>
      <c r="E185" s="10" t="s">
        <v>26</v>
      </c>
      <c r="F185" s="34"/>
      <c r="G185" s="34">
        <v>5884.46</v>
      </c>
      <c r="H185" s="34"/>
    </row>
    <row r="186" spans="1:8" ht="13.5" thickBot="1">
      <c r="A186" s="38"/>
      <c r="B186" s="41"/>
      <c r="C186" s="6"/>
      <c r="D186" s="6"/>
      <c r="E186" s="10" t="s">
        <v>27</v>
      </c>
      <c r="F186" s="34"/>
      <c r="G186" s="34">
        <v>172505.65</v>
      </c>
      <c r="H186" s="34"/>
    </row>
    <row r="187" spans="1:8" ht="13.5" thickBot="1">
      <c r="A187" s="38"/>
      <c r="B187" s="41"/>
      <c r="C187" s="6"/>
      <c r="D187" s="6"/>
      <c r="E187" s="10" t="s">
        <v>28</v>
      </c>
      <c r="F187" s="34"/>
      <c r="G187" s="34">
        <v>17680.69</v>
      </c>
      <c r="H187" s="34"/>
    </row>
    <row r="188" spans="1:8" ht="13.5" thickBot="1">
      <c r="A188" s="38"/>
      <c r="B188" s="41"/>
      <c r="C188" s="6"/>
      <c r="D188" s="6"/>
      <c r="E188" s="10" t="s">
        <v>29</v>
      </c>
      <c r="F188" s="34"/>
      <c r="G188" s="34">
        <v>418827.69</v>
      </c>
      <c r="H188" s="34"/>
    </row>
    <row r="189" spans="1:8" ht="13.5" thickBot="1">
      <c r="A189" s="38"/>
      <c r="B189" s="41"/>
      <c r="C189" s="6"/>
      <c r="D189" s="6"/>
      <c r="E189" s="10" t="s">
        <v>30</v>
      </c>
      <c r="F189" s="34"/>
      <c r="G189" s="34">
        <v>112881.09</v>
      </c>
      <c r="H189" s="34"/>
    </row>
    <row r="190" spans="1:8" ht="13.5" thickBot="1">
      <c r="A190" s="38"/>
      <c r="B190" s="41"/>
      <c r="C190" s="6"/>
      <c r="D190" s="6"/>
      <c r="E190" s="10" t="s">
        <v>31</v>
      </c>
      <c r="F190" s="34"/>
      <c r="G190" s="34">
        <v>25819.12</v>
      </c>
      <c r="H190" s="34"/>
    </row>
    <row r="191" spans="1:8" ht="13.5" thickBot="1">
      <c r="A191" s="38"/>
      <c r="B191" s="41"/>
      <c r="C191" s="6"/>
      <c r="D191" s="6"/>
      <c r="E191" s="10" t="s">
        <v>32</v>
      </c>
      <c r="F191" s="34"/>
      <c r="G191" s="34">
        <v>70811.15</v>
      </c>
      <c r="H191" s="34"/>
    </row>
    <row r="192" spans="1:8" ht="13.5" thickBot="1">
      <c r="A192" s="38"/>
      <c r="B192" s="41"/>
      <c r="C192" s="6"/>
      <c r="D192" s="6"/>
      <c r="E192" s="10" t="s">
        <v>33</v>
      </c>
      <c r="F192" s="34"/>
      <c r="G192" s="34">
        <v>7342.92</v>
      </c>
      <c r="H192" s="34"/>
    </row>
    <row r="193" spans="1:8" ht="13.5" thickBot="1">
      <c r="A193" s="38"/>
      <c r="B193" s="41"/>
      <c r="C193" s="6"/>
      <c r="D193" s="6"/>
      <c r="E193" s="10" t="s">
        <v>34</v>
      </c>
      <c r="F193" s="34"/>
      <c r="G193" s="34">
        <v>83890.33</v>
      </c>
      <c r="H193" s="34"/>
    </row>
    <row r="194" spans="1:8" ht="24" thickBot="1">
      <c r="A194" s="38"/>
      <c r="B194" s="41"/>
      <c r="C194" s="6"/>
      <c r="D194" s="6"/>
      <c r="E194" s="10" t="s">
        <v>35</v>
      </c>
      <c r="F194" s="34"/>
      <c r="G194" s="34">
        <v>33145.12</v>
      </c>
      <c r="H194" s="34"/>
    </row>
    <row r="195" spans="1:8" ht="13.5" thickBot="1">
      <c r="A195" s="38"/>
      <c r="B195" s="41"/>
      <c r="C195" s="6"/>
      <c r="D195" s="6"/>
      <c r="E195" s="10" t="s">
        <v>36</v>
      </c>
      <c r="F195" s="34"/>
      <c r="G195" s="34">
        <v>24803.92</v>
      </c>
      <c r="H195" s="34"/>
    </row>
    <row r="196" spans="1:8" ht="24" thickBot="1">
      <c r="A196" s="38"/>
      <c r="B196" s="41"/>
      <c r="C196" s="6"/>
      <c r="D196" s="6"/>
      <c r="E196" s="10" t="s">
        <v>37</v>
      </c>
      <c r="F196" s="34"/>
      <c r="G196" s="34">
        <v>1926.39</v>
      </c>
      <c r="H196" s="34"/>
    </row>
    <row r="197" spans="1:8" ht="24" thickBot="1">
      <c r="A197" s="38"/>
      <c r="B197" s="41"/>
      <c r="C197" s="6"/>
      <c r="D197" s="6"/>
      <c r="E197" s="10" t="s">
        <v>38</v>
      </c>
      <c r="F197" s="34"/>
      <c r="G197" s="34">
        <v>49221.79</v>
      </c>
      <c r="H197" s="34"/>
    </row>
    <row r="198" spans="1:8" ht="24" thickBot="1">
      <c r="A198" s="38"/>
      <c r="B198" s="41"/>
      <c r="C198" s="6"/>
      <c r="D198" s="6"/>
      <c r="E198" s="10" t="s">
        <v>39</v>
      </c>
      <c r="F198" s="34"/>
      <c r="G198" s="34">
        <v>32280.72</v>
      </c>
      <c r="H198" s="34"/>
    </row>
    <row r="199" spans="1:8" ht="24" thickBot="1">
      <c r="A199" s="38"/>
      <c r="B199" s="41"/>
      <c r="C199" s="6"/>
      <c r="D199" s="6"/>
      <c r="E199" s="10" t="s">
        <v>40</v>
      </c>
      <c r="F199" s="34"/>
      <c r="G199" s="34">
        <v>111638.42</v>
      </c>
      <c r="H199" s="34"/>
    </row>
    <row r="200" spans="1:8" ht="13.5" thickBot="1">
      <c r="A200" s="38"/>
      <c r="B200" s="41"/>
      <c r="C200" s="6"/>
      <c r="D200" s="6"/>
      <c r="E200" s="10" t="s">
        <v>41</v>
      </c>
      <c r="F200" s="34"/>
      <c r="G200" s="34">
        <v>0</v>
      </c>
      <c r="H200" s="34"/>
    </row>
    <row r="201" spans="1:8" ht="24" thickBot="1">
      <c r="A201" s="38"/>
      <c r="B201" s="41"/>
      <c r="C201" s="6"/>
      <c r="D201" s="6"/>
      <c r="E201" s="10" t="s">
        <v>42</v>
      </c>
      <c r="F201" s="34"/>
      <c r="G201" s="34">
        <v>15075.76</v>
      </c>
      <c r="H201" s="34"/>
    </row>
    <row r="202" spans="1:8" ht="13.5" thickBot="1">
      <c r="A202" s="38"/>
      <c r="B202" s="41"/>
      <c r="C202" s="6"/>
      <c r="D202" s="6"/>
      <c r="E202" s="10" t="s">
        <v>43</v>
      </c>
      <c r="F202" s="34"/>
      <c r="G202" s="34">
        <v>26</v>
      </c>
      <c r="H202" s="34"/>
    </row>
    <row r="203" spans="1:8" ht="13.5" thickBot="1">
      <c r="A203" s="38"/>
      <c r="B203" s="41"/>
      <c r="C203" s="6"/>
      <c r="D203" s="6"/>
      <c r="E203" s="10" t="s">
        <v>44</v>
      </c>
      <c r="F203" s="34"/>
      <c r="G203" s="34">
        <v>121379.56</v>
      </c>
      <c r="H203" s="34"/>
    </row>
    <row r="204" spans="1:8" ht="13.5" thickBot="1">
      <c r="A204" s="38"/>
      <c r="B204" s="41"/>
      <c r="C204" s="6"/>
      <c r="D204" s="6"/>
      <c r="E204" s="10" t="s">
        <v>45</v>
      </c>
      <c r="F204" s="34"/>
      <c r="G204" s="34">
        <v>28348.63</v>
      </c>
      <c r="H204" s="34"/>
    </row>
    <row r="205" spans="1:8" ht="13.5" thickBot="1">
      <c r="A205" s="38"/>
      <c r="B205" s="41"/>
      <c r="C205" s="6"/>
      <c r="D205" s="6"/>
      <c r="E205" s="10" t="s">
        <v>46</v>
      </c>
      <c r="F205" s="34"/>
      <c r="G205" s="34">
        <v>150057.06</v>
      </c>
      <c r="H205" s="34"/>
    </row>
    <row r="206" spans="1:8" ht="13.5" thickBot="1">
      <c r="A206" s="38"/>
      <c r="B206" s="41"/>
      <c r="C206" s="6"/>
      <c r="D206" s="6"/>
      <c r="E206" s="10" t="s">
        <v>47</v>
      </c>
      <c r="F206" s="34"/>
      <c r="G206" s="34">
        <v>5824.66</v>
      </c>
      <c r="H206" s="34"/>
    </row>
    <row r="207" spans="1:8" ht="13.5" thickBot="1">
      <c r="A207" s="39"/>
      <c r="B207" s="42"/>
      <c r="C207" s="18"/>
      <c r="D207" s="18"/>
      <c r="E207" s="19" t="s">
        <v>48</v>
      </c>
      <c r="F207" s="34"/>
      <c r="G207" s="34">
        <v>2762.22</v>
      </c>
      <c r="H207" s="34"/>
    </row>
    <row r="208" spans="1:8" ht="60" thickBot="1">
      <c r="A208" s="46" t="s">
        <v>49</v>
      </c>
      <c r="B208" s="40" t="s">
        <v>20</v>
      </c>
      <c r="C208" s="21"/>
      <c r="D208" s="21"/>
      <c r="E208" s="15" t="s">
        <v>21</v>
      </c>
      <c r="F208" s="34"/>
      <c r="G208" s="34">
        <v>3992.25</v>
      </c>
      <c r="H208" s="34"/>
    </row>
    <row r="209" spans="1:8" ht="24" thickBot="1">
      <c r="A209" s="47"/>
      <c r="B209" s="41"/>
      <c r="C209" s="8"/>
      <c r="D209" s="8"/>
      <c r="E209" s="10" t="s">
        <v>22</v>
      </c>
      <c r="F209" s="34"/>
      <c r="G209" s="34">
        <v>1041.45</v>
      </c>
      <c r="H209" s="34"/>
    </row>
    <row r="210" spans="1:8" ht="24" thickBot="1">
      <c r="A210" s="47"/>
      <c r="B210" s="41"/>
      <c r="C210" s="8"/>
      <c r="D210" s="8"/>
      <c r="E210" s="10" t="s">
        <v>23</v>
      </c>
      <c r="F210" s="34"/>
      <c r="G210" s="34">
        <v>13373.36</v>
      </c>
      <c r="H210" s="34"/>
    </row>
    <row r="211" spans="1:8" ht="13.5" thickBot="1">
      <c r="A211" s="47"/>
      <c r="B211" s="41"/>
      <c r="C211" s="8"/>
      <c r="D211" s="8"/>
      <c r="E211" s="10" t="s">
        <v>24</v>
      </c>
      <c r="F211" s="34"/>
      <c r="G211" s="34">
        <v>1994.33</v>
      </c>
      <c r="H211" s="34"/>
    </row>
    <row r="212" spans="1:8" ht="13.5" thickBot="1">
      <c r="A212" s="47"/>
      <c r="B212" s="41"/>
      <c r="C212" s="8"/>
      <c r="D212" s="8"/>
      <c r="E212" s="10" t="s">
        <v>25</v>
      </c>
      <c r="F212" s="34"/>
      <c r="G212" s="34">
        <v>2796.15</v>
      </c>
      <c r="H212" s="34"/>
    </row>
    <row r="213" spans="1:8" ht="24" thickBot="1">
      <c r="A213" s="47"/>
      <c r="B213" s="41"/>
      <c r="C213" s="8"/>
      <c r="D213" s="8"/>
      <c r="E213" s="10" t="s">
        <v>26</v>
      </c>
      <c r="F213" s="34"/>
      <c r="G213" s="34">
        <v>387.43</v>
      </c>
      <c r="H213" s="34"/>
    </row>
    <row r="214" spans="1:8" ht="13.5" thickBot="1">
      <c r="A214" s="47"/>
      <c r="B214" s="41"/>
      <c r="C214" s="8"/>
      <c r="D214" s="8"/>
      <c r="E214" s="10" t="s">
        <v>27</v>
      </c>
      <c r="F214" s="34"/>
      <c r="G214" s="34">
        <v>11357.72</v>
      </c>
      <c r="H214" s="34"/>
    </row>
    <row r="215" spans="1:8" ht="13.5" thickBot="1">
      <c r="A215" s="47"/>
      <c r="B215" s="41"/>
      <c r="C215" s="8"/>
      <c r="D215" s="8"/>
      <c r="E215" s="10" t="s">
        <v>28</v>
      </c>
      <c r="F215" s="34"/>
      <c r="G215" s="34">
        <v>1164.09</v>
      </c>
      <c r="H215" s="34"/>
    </row>
    <row r="216" spans="1:8" ht="13.5" thickBot="1">
      <c r="A216" s="47"/>
      <c r="B216" s="41"/>
      <c r="C216" s="8"/>
      <c r="D216" s="8"/>
      <c r="E216" s="10" t="s">
        <v>29</v>
      </c>
      <c r="F216" s="34"/>
      <c r="G216" s="34">
        <v>27575.49</v>
      </c>
      <c r="H216" s="34"/>
    </row>
    <row r="217" spans="1:8" ht="13.5" thickBot="1">
      <c r="A217" s="47"/>
      <c r="B217" s="41"/>
      <c r="C217" s="8"/>
      <c r="D217" s="8"/>
      <c r="E217" s="10" t="s">
        <v>30</v>
      </c>
      <c r="F217" s="34"/>
      <c r="G217" s="34">
        <v>7432.06</v>
      </c>
      <c r="H217" s="34"/>
    </row>
    <row r="218" spans="1:8" ht="13.5" thickBot="1">
      <c r="A218" s="47"/>
      <c r="B218" s="41"/>
      <c r="C218" s="8"/>
      <c r="D218" s="8"/>
      <c r="E218" s="10" t="s">
        <v>31</v>
      </c>
      <c r="F218" s="34"/>
      <c r="G218" s="34">
        <v>1699.92</v>
      </c>
      <c r="H218" s="34"/>
    </row>
    <row r="219" spans="1:8" ht="13.5" thickBot="1">
      <c r="A219" s="47"/>
      <c r="B219" s="41"/>
      <c r="C219" s="8"/>
      <c r="D219" s="8"/>
      <c r="E219" s="10" t="s">
        <v>32</v>
      </c>
      <c r="F219" s="34"/>
      <c r="G219" s="34">
        <v>4662.18</v>
      </c>
      <c r="H219" s="34"/>
    </row>
    <row r="220" spans="1:8" ht="13.5" thickBot="1">
      <c r="A220" s="47"/>
      <c r="B220" s="41"/>
      <c r="C220" s="8"/>
      <c r="D220" s="8"/>
      <c r="E220" s="10" t="s">
        <v>33</v>
      </c>
      <c r="F220" s="34"/>
      <c r="G220" s="34">
        <v>483.45</v>
      </c>
      <c r="H220" s="34"/>
    </row>
    <row r="221" spans="1:8" ht="13.5" thickBot="1">
      <c r="A221" s="47"/>
      <c r="B221" s="41"/>
      <c r="C221" s="8"/>
      <c r="D221" s="8"/>
      <c r="E221" s="10" t="s">
        <v>34</v>
      </c>
      <c r="F221" s="34"/>
      <c r="G221" s="34">
        <v>5523.31</v>
      </c>
      <c r="H221" s="34"/>
    </row>
    <row r="222" spans="1:8" ht="24" thickBot="1">
      <c r="A222" s="47"/>
      <c r="B222" s="41"/>
      <c r="C222" s="8"/>
      <c r="D222" s="8"/>
      <c r="E222" s="10" t="s">
        <v>35</v>
      </c>
      <c r="F222" s="34"/>
      <c r="G222" s="34">
        <v>2182.26</v>
      </c>
      <c r="H222" s="34"/>
    </row>
    <row r="223" spans="1:8" ht="13.5" thickBot="1">
      <c r="A223" s="47"/>
      <c r="B223" s="41"/>
      <c r="C223" s="8"/>
      <c r="D223" s="8"/>
      <c r="E223" s="10" t="s">
        <v>36</v>
      </c>
      <c r="F223" s="34"/>
      <c r="G223" s="34">
        <v>1633.09</v>
      </c>
      <c r="H223" s="34"/>
    </row>
    <row r="224" spans="1:8" ht="24" thickBot="1">
      <c r="A224" s="47"/>
      <c r="B224" s="41"/>
      <c r="C224" s="8"/>
      <c r="D224" s="8"/>
      <c r="E224" s="10" t="s">
        <v>37</v>
      </c>
      <c r="F224" s="34"/>
      <c r="G224" s="34">
        <v>126.83</v>
      </c>
      <c r="H224" s="34"/>
    </row>
    <row r="225" spans="1:8" ht="24" thickBot="1">
      <c r="A225" s="47"/>
      <c r="B225" s="41"/>
      <c r="C225" s="8"/>
      <c r="D225" s="8"/>
      <c r="E225" s="10" t="s">
        <v>38</v>
      </c>
      <c r="F225" s="34"/>
      <c r="G225" s="34">
        <v>3240.75</v>
      </c>
      <c r="H225" s="34"/>
    </row>
    <row r="226" spans="1:8" ht="24" thickBot="1">
      <c r="A226" s="47"/>
      <c r="B226" s="41"/>
      <c r="C226" s="8"/>
      <c r="D226" s="8"/>
      <c r="E226" s="10" t="s">
        <v>39</v>
      </c>
      <c r="F226" s="34"/>
      <c r="G226" s="34">
        <v>2125.35</v>
      </c>
      <c r="H226" s="34"/>
    </row>
    <row r="227" spans="1:8" ht="24" thickBot="1">
      <c r="A227" s="47"/>
      <c r="B227" s="41"/>
      <c r="C227" s="8"/>
      <c r="D227" s="8"/>
      <c r="E227" s="10" t="s">
        <v>40</v>
      </c>
      <c r="F227" s="34"/>
      <c r="G227" s="34">
        <v>7350.24</v>
      </c>
      <c r="H227" s="34"/>
    </row>
    <row r="228" spans="1:8" ht="13.5" thickBot="1">
      <c r="A228" s="47"/>
      <c r="B228" s="41"/>
      <c r="C228" s="8"/>
      <c r="D228" s="8"/>
      <c r="E228" s="10" t="s">
        <v>41</v>
      </c>
      <c r="F228" s="34"/>
      <c r="G228" s="34">
        <v>0</v>
      </c>
      <c r="H228" s="34"/>
    </row>
    <row r="229" spans="1:8" ht="24" thickBot="1">
      <c r="A229" s="47"/>
      <c r="B229" s="41"/>
      <c r="C229" s="8"/>
      <c r="D229" s="8"/>
      <c r="E229" s="10" t="s">
        <v>42</v>
      </c>
      <c r="F229" s="34"/>
      <c r="G229" s="34">
        <v>992.59</v>
      </c>
      <c r="H229" s="34"/>
    </row>
    <row r="230" spans="1:8" ht="13.5" thickBot="1">
      <c r="A230" s="47"/>
      <c r="B230" s="41"/>
      <c r="C230" s="8"/>
      <c r="D230" s="8"/>
      <c r="E230" s="10" t="s">
        <v>43</v>
      </c>
      <c r="F230" s="34"/>
      <c r="G230" s="34">
        <v>1.72</v>
      </c>
      <c r="H230" s="34"/>
    </row>
    <row r="231" spans="1:8" ht="13.5" thickBot="1">
      <c r="A231" s="47"/>
      <c r="B231" s="41"/>
      <c r="C231" s="8"/>
      <c r="D231" s="8"/>
      <c r="E231" s="10" t="s">
        <v>44</v>
      </c>
      <c r="F231" s="34"/>
      <c r="G231" s="34">
        <v>7991.6</v>
      </c>
      <c r="H231" s="34"/>
    </row>
    <row r="232" spans="1:8" ht="13.5" thickBot="1">
      <c r="A232" s="47"/>
      <c r="B232" s="41"/>
      <c r="C232" s="8"/>
      <c r="D232" s="8"/>
      <c r="E232" s="10" t="s">
        <v>45</v>
      </c>
      <c r="F232" s="34"/>
      <c r="G232" s="34">
        <v>1866.48</v>
      </c>
      <c r="H232" s="34"/>
    </row>
    <row r="233" spans="1:8" ht="13.5" thickBot="1">
      <c r="A233" s="47"/>
      <c r="B233" s="41"/>
      <c r="C233" s="8"/>
      <c r="D233" s="8"/>
      <c r="E233" s="10" t="s">
        <v>46</v>
      </c>
      <c r="F233" s="34"/>
      <c r="G233" s="34">
        <v>9879.72</v>
      </c>
      <c r="H233" s="34"/>
    </row>
    <row r="234" spans="1:8" ht="13.5" thickBot="1">
      <c r="A234" s="47"/>
      <c r="B234" s="41"/>
      <c r="C234" s="8"/>
      <c r="D234" s="8"/>
      <c r="E234" s="10" t="s">
        <v>47</v>
      </c>
      <c r="F234" s="34"/>
      <c r="G234" s="34">
        <v>383.49</v>
      </c>
      <c r="H234" s="34"/>
    </row>
    <row r="235" spans="1:8" ht="13.5" thickBot="1">
      <c r="A235" s="48"/>
      <c r="B235" s="42"/>
      <c r="C235" s="23"/>
      <c r="D235" s="23"/>
      <c r="E235" s="19" t="s">
        <v>48</v>
      </c>
      <c r="F235" s="34"/>
      <c r="G235" s="34">
        <v>181.86</v>
      </c>
      <c r="H235" s="34"/>
    </row>
    <row r="236" spans="1:8" ht="60">
      <c r="A236" s="37">
        <v>1</v>
      </c>
      <c r="B236" s="40" t="s">
        <v>58</v>
      </c>
      <c r="C236" s="49" t="s">
        <v>70</v>
      </c>
      <c r="D236" s="220"/>
      <c r="E236" s="221" t="s">
        <v>21</v>
      </c>
      <c r="F236" s="220"/>
      <c r="G236" s="230">
        <v>8000</v>
      </c>
      <c r="H236" s="222"/>
    </row>
    <row r="237" spans="1:8" ht="24">
      <c r="A237" s="38"/>
      <c r="B237" s="41"/>
      <c r="C237" s="43"/>
      <c r="D237" s="216"/>
      <c r="E237" s="218" t="s">
        <v>22</v>
      </c>
      <c r="F237" s="216"/>
      <c r="G237" s="230">
        <v>28960</v>
      </c>
      <c r="H237" s="223"/>
    </row>
    <row r="238" spans="1:8" ht="24">
      <c r="A238" s="38"/>
      <c r="B238" s="41"/>
      <c r="C238" s="43"/>
      <c r="D238" s="216"/>
      <c r="E238" s="218" t="s">
        <v>23</v>
      </c>
      <c r="F238" s="216"/>
      <c r="G238" s="230">
        <v>810920</v>
      </c>
      <c r="H238" s="223"/>
    </row>
    <row r="239" spans="1:8" ht="12.75">
      <c r="A239" s="38"/>
      <c r="B239" s="41"/>
      <c r="C239" s="43"/>
      <c r="D239" s="216"/>
      <c r="E239" s="218" t="s">
        <v>24</v>
      </c>
      <c r="F239" s="216"/>
      <c r="G239" s="230">
        <v>81140</v>
      </c>
      <c r="H239" s="223"/>
    </row>
    <row r="240" spans="1:8" ht="12.75">
      <c r="A240" s="38"/>
      <c r="B240" s="41"/>
      <c r="C240" s="43"/>
      <c r="D240" s="216"/>
      <c r="E240" s="218" t="s">
        <v>25</v>
      </c>
      <c r="F240" s="216"/>
      <c r="G240" s="230">
        <v>21750</v>
      </c>
      <c r="H240" s="223"/>
    </row>
    <row r="241" spans="1:8" ht="24">
      <c r="A241" s="38"/>
      <c r="B241" s="41"/>
      <c r="C241" s="43"/>
      <c r="D241" s="216"/>
      <c r="E241" s="218" t="s">
        <v>26</v>
      </c>
      <c r="F241" s="216"/>
      <c r="G241" s="230">
        <v>0</v>
      </c>
      <c r="H241" s="223"/>
    </row>
    <row r="242" spans="1:8" ht="12.75">
      <c r="A242" s="38"/>
      <c r="B242" s="41"/>
      <c r="C242" s="43"/>
      <c r="D242" s="216"/>
      <c r="E242" s="218" t="s">
        <v>59</v>
      </c>
      <c r="F242" s="216"/>
      <c r="G242" s="230">
        <v>276410</v>
      </c>
      <c r="H242" s="223"/>
    </row>
    <row r="243" spans="1:8" ht="12.75">
      <c r="A243" s="38"/>
      <c r="B243" s="41"/>
      <c r="C243" s="43"/>
      <c r="D243" s="216"/>
      <c r="E243" s="218" t="s">
        <v>28</v>
      </c>
      <c r="F243" s="217"/>
      <c r="G243" s="230">
        <v>789470</v>
      </c>
      <c r="H243" s="226"/>
    </row>
    <row r="244" spans="1:8" ht="12.75">
      <c r="A244" s="38"/>
      <c r="B244" s="41"/>
      <c r="C244" s="43"/>
      <c r="D244" s="216"/>
      <c r="E244" s="218" t="s">
        <v>29</v>
      </c>
      <c r="F244" s="219"/>
      <c r="G244" s="230">
        <v>359670</v>
      </c>
      <c r="H244" s="227"/>
    </row>
    <row r="245" spans="1:8" ht="12.75">
      <c r="A245" s="38"/>
      <c r="B245" s="41"/>
      <c r="C245" s="43"/>
      <c r="D245" s="216"/>
      <c r="E245" s="218" t="s">
        <v>30</v>
      </c>
      <c r="F245" s="219"/>
      <c r="G245" s="230">
        <v>2353250</v>
      </c>
      <c r="H245" s="227"/>
    </row>
    <row r="246" spans="1:8" ht="12.75">
      <c r="A246" s="38"/>
      <c r="B246" s="41"/>
      <c r="C246" s="43"/>
      <c r="D246" s="216"/>
      <c r="E246" s="218" t="s">
        <v>31</v>
      </c>
      <c r="F246" s="219"/>
      <c r="G246" s="230">
        <v>0</v>
      </c>
      <c r="H246" s="227"/>
    </row>
    <row r="247" spans="1:8" ht="12.75">
      <c r="A247" s="38"/>
      <c r="B247" s="41"/>
      <c r="C247" s="43"/>
      <c r="D247" s="216"/>
      <c r="E247" s="218" t="s">
        <v>32</v>
      </c>
      <c r="F247" s="219"/>
      <c r="G247" s="230">
        <v>741760</v>
      </c>
      <c r="H247" s="227"/>
    </row>
    <row r="248" spans="1:8" ht="12.75">
      <c r="A248" s="38"/>
      <c r="B248" s="41"/>
      <c r="C248" s="43"/>
      <c r="D248" s="216"/>
      <c r="E248" s="218" t="s">
        <v>33</v>
      </c>
      <c r="F248" s="219"/>
      <c r="G248" s="230">
        <v>2416850</v>
      </c>
      <c r="H248" s="227"/>
    </row>
    <row r="249" spans="1:8" ht="12.75">
      <c r="A249" s="38"/>
      <c r="B249" s="41"/>
      <c r="C249" s="43"/>
      <c r="D249" s="216"/>
      <c r="E249" s="218" t="s">
        <v>34</v>
      </c>
      <c r="F249" s="219"/>
      <c r="G249" s="230">
        <v>534340</v>
      </c>
      <c r="H249" s="227"/>
    </row>
    <row r="250" spans="1:8" ht="24">
      <c r="A250" s="38"/>
      <c r="B250" s="41"/>
      <c r="C250" s="43"/>
      <c r="D250" s="216"/>
      <c r="E250" s="218" t="s">
        <v>35</v>
      </c>
      <c r="F250" s="219"/>
      <c r="G250" s="230">
        <v>0</v>
      </c>
      <c r="H250" s="227"/>
    </row>
    <row r="251" spans="1:8" ht="12.75">
      <c r="A251" s="38"/>
      <c r="B251" s="41"/>
      <c r="C251" s="43"/>
      <c r="D251" s="216"/>
      <c r="E251" s="218" t="s">
        <v>36</v>
      </c>
      <c r="F251" s="219"/>
      <c r="G251" s="230">
        <v>0</v>
      </c>
      <c r="H251" s="227"/>
    </row>
    <row r="252" spans="1:8" ht="24">
      <c r="A252" s="38"/>
      <c r="B252" s="41"/>
      <c r="C252" s="43"/>
      <c r="D252" s="216"/>
      <c r="E252" s="218" t="s">
        <v>37</v>
      </c>
      <c r="F252" s="219"/>
      <c r="G252" s="230">
        <v>265550</v>
      </c>
      <c r="H252" s="227"/>
    </row>
    <row r="253" spans="1:8" ht="24">
      <c r="A253" s="38"/>
      <c r="B253" s="41"/>
      <c r="C253" s="43"/>
      <c r="D253" s="216"/>
      <c r="E253" s="218" t="s">
        <v>38</v>
      </c>
      <c r="F253" s="219"/>
      <c r="G253" s="230">
        <v>27730</v>
      </c>
      <c r="H253" s="227"/>
    </row>
    <row r="254" spans="1:8" ht="24">
      <c r="A254" s="38"/>
      <c r="B254" s="41"/>
      <c r="C254" s="43"/>
      <c r="D254" s="216"/>
      <c r="E254" s="218" t="s">
        <v>39</v>
      </c>
      <c r="F254" s="219"/>
      <c r="G254" s="230">
        <v>24470</v>
      </c>
      <c r="H254" s="227"/>
    </row>
    <row r="255" spans="1:8" ht="24">
      <c r="A255" s="38"/>
      <c r="B255" s="41"/>
      <c r="C255" s="43"/>
      <c r="D255" s="216"/>
      <c r="E255" s="218" t="s">
        <v>40</v>
      </c>
      <c r="F255" s="219"/>
      <c r="G255" s="230">
        <v>0</v>
      </c>
      <c r="H255" s="227"/>
    </row>
    <row r="256" spans="1:8" ht="12.75">
      <c r="A256" s="38"/>
      <c r="B256" s="41"/>
      <c r="C256" s="43"/>
      <c r="D256" s="216"/>
      <c r="E256" s="218" t="s">
        <v>41</v>
      </c>
      <c r="F256" s="219"/>
      <c r="G256" s="230">
        <v>0</v>
      </c>
      <c r="H256" s="227"/>
    </row>
    <row r="257" spans="1:8" ht="24">
      <c r="A257" s="38"/>
      <c r="B257" s="41"/>
      <c r="C257" s="43"/>
      <c r="D257" s="216"/>
      <c r="E257" s="218" t="s">
        <v>42</v>
      </c>
      <c r="F257" s="219"/>
      <c r="G257" s="230">
        <v>0</v>
      </c>
      <c r="H257" s="227"/>
    </row>
    <row r="258" spans="1:8" ht="12.75">
      <c r="A258" s="38"/>
      <c r="B258" s="41"/>
      <c r="C258" s="43"/>
      <c r="D258" s="216"/>
      <c r="E258" s="218" t="s">
        <v>43</v>
      </c>
      <c r="F258" s="219"/>
      <c r="G258" s="230">
        <v>2300</v>
      </c>
      <c r="H258" s="227"/>
    </row>
    <row r="259" spans="1:8" ht="12.75">
      <c r="A259" s="38"/>
      <c r="B259" s="41"/>
      <c r="C259" s="43"/>
      <c r="D259" s="216"/>
      <c r="E259" s="218" t="s">
        <v>44</v>
      </c>
      <c r="F259" s="219"/>
      <c r="G259" s="230">
        <v>235120</v>
      </c>
      <c r="H259" s="227"/>
    </row>
    <row r="260" spans="1:8" ht="12.75">
      <c r="A260" s="38"/>
      <c r="B260" s="41"/>
      <c r="C260" s="43"/>
      <c r="D260" s="216"/>
      <c r="E260" s="218" t="s">
        <v>45</v>
      </c>
      <c r="F260" s="219"/>
      <c r="G260" s="230">
        <v>38620</v>
      </c>
      <c r="H260" s="227"/>
    </row>
    <row r="261" spans="1:8" ht="12.75">
      <c r="A261" s="38"/>
      <c r="B261" s="41"/>
      <c r="C261" s="43"/>
      <c r="D261" s="216"/>
      <c r="E261" s="218" t="s">
        <v>46</v>
      </c>
      <c r="F261" s="219"/>
      <c r="G261" s="230">
        <v>0</v>
      </c>
      <c r="H261" s="227"/>
    </row>
    <row r="262" spans="1:8" ht="12.75">
      <c r="A262" s="38"/>
      <c r="B262" s="41"/>
      <c r="C262" s="43"/>
      <c r="D262" s="216"/>
      <c r="E262" s="218" t="s">
        <v>47</v>
      </c>
      <c r="F262" s="219"/>
      <c r="G262" s="230">
        <v>0</v>
      </c>
      <c r="H262" s="227"/>
    </row>
    <row r="263" spans="1:8" ht="13.5" thickBot="1">
      <c r="A263" s="39"/>
      <c r="B263" s="42"/>
      <c r="C263" s="231"/>
      <c r="D263" s="224"/>
      <c r="E263" s="225" t="s">
        <v>48</v>
      </c>
      <c r="F263" s="228"/>
      <c r="G263" s="230">
        <v>0</v>
      </c>
      <c r="H263" s="229"/>
    </row>
  </sheetData>
  <sheetProtection/>
  <mergeCells count="22">
    <mergeCell ref="A236:A263"/>
    <mergeCell ref="B236:B263"/>
    <mergeCell ref="C236:C263"/>
    <mergeCell ref="A152:A179"/>
    <mergeCell ref="B152:B179"/>
    <mergeCell ref="A180:A207"/>
    <mergeCell ref="B180:B207"/>
    <mergeCell ref="A208:A235"/>
    <mergeCell ref="B208:B235"/>
    <mergeCell ref="A68:A95"/>
    <mergeCell ref="B68:B95"/>
    <mergeCell ref="A96:A123"/>
    <mergeCell ref="B96:B123"/>
    <mergeCell ref="A124:A151"/>
    <mergeCell ref="B124:B151"/>
    <mergeCell ref="A6:H6"/>
    <mergeCell ref="A7:H7"/>
    <mergeCell ref="A8:H8"/>
    <mergeCell ref="A12:A39"/>
    <mergeCell ref="B12:B39"/>
    <mergeCell ref="A40:A67"/>
    <mergeCell ref="B40:B67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landscape" paperSize="9" scale="1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7"/>
  <sheetViews>
    <sheetView view="pageBreakPreview" zoomScaleSheetLayoutView="100" zoomScalePageLayoutView="0" workbookViewId="0" topLeftCell="A1">
      <selection activeCell="E4" sqref="E4"/>
    </sheetView>
  </sheetViews>
  <sheetFormatPr defaultColWidth="9.125" defaultRowHeight="12.75"/>
  <cols>
    <col min="1" max="1" width="4.625" style="1" customWidth="1"/>
    <col min="2" max="2" width="29.50390625" style="1" customWidth="1"/>
    <col min="3" max="4" width="19.625" style="1" customWidth="1"/>
    <col min="5" max="5" width="47.00390625" style="1" customWidth="1"/>
    <col min="6" max="8" width="24.875" style="1" customWidth="1"/>
    <col min="9" max="16384" width="9.125" style="1" customWidth="1"/>
  </cols>
  <sheetData>
    <row r="1" ht="12.75">
      <c r="H1" s="2" t="s">
        <v>3</v>
      </c>
    </row>
    <row r="2" ht="12.75">
      <c r="H2" s="2" t="s">
        <v>1</v>
      </c>
    </row>
    <row r="3" ht="12.75">
      <c r="H3" s="2" t="s">
        <v>2</v>
      </c>
    </row>
    <row r="4" s="3" customFormat="1" ht="15"/>
    <row r="5" s="3" customFormat="1" ht="15"/>
    <row r="6" spans="1:8" ht="16.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6.5">
      <c r="A7" s="36" t="s">
        <v>5</v>
      </c>
      <c r="B7" s="36"/>
      <c r="C7" s="36"/>
      <c r="D7" s="36"/>
      <c r="E7" s="36"/>
      <c r="F7" s="36"/>
      <c r="G7" s="36"/>
      <c r="H7" s="36"/>
    </row>
    <row r="8" spans="1:8" ht="16.5">
      <c r="A8" s="36" t="s">
        <v>54</v>
      </c>
      <c r="B8" s="36"/>
      <c r="C8" s="36"/>
      <c r="D8" s="36"/>
      <c r="E8" s="36"/>
      <c r="F8" s="36"/>
      <c r="G8" s="36"/>
      <c r="H8" s="36"/>
    </row>
    <row r="9" s="3" customFormat="1" ht="15"/>
    <row r="10" spans="1:8" s="5" customFormat="1" ht="60.75">
      <c r="A10" s="4" t="s">
        <v>0</v>
      </c>
      <c r="B10" s="4" t="s">
        <v>8</v>
      </c>
      <c r="C10" s="4" t="s">
        <v>6</v>
      </c>
      <c r="D10" s="4" t="s">
        <v>7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7" customFormat="1" ht="10.5" thickBo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</row>
    <row r="12" spans="1:8" s="7" customFormat="1" ht="60">
      <c r="A12" s="37">
        <v>1</v>
      </c>
      <c r="B12" s="40" t="s">
        <v>13</v>
      </c>
      <c r="C12" s="14"/>
      <c r="D12" s="14"/>
      <c r="E12" s="15" t="s">
        <v>21</v>
      </c>
      <c r="F12" s="14"/>
      <c r="G12" s="33">
        <f>'1 кв. 2013'!G12/3</f>
        <v>112213.94666666667</v>
      </c>
      <c r="H12" s="16"/>
    </row>
    <row r="13" spans="1:8" s="7" customFormat="1" ht="24">
      <c r="A13" s="38"/>
      <c r="B13" s="41"/>
      <c r="C13" s="6"/>
      <c r="D13" s="6"/>
      <c r="E13" s="10" t="s">
        <v>22</v>
      </c>
      <c r="F13" s="6"/>
      <c r="G13" s="33">
        <f>'1 кв. 2013'!G13/3</f>
        <v>20239.44</v>
      </c>
      <c r="H13" s="17"/>
    </row>
    <row r="14" spans="1:8" s="7" customFormat="1" ht="24">
      <c r="A14" s="38"/>
      <c r="B14" s="41"/>
      <c r="C14" s="6"/>
      <c r="D14" s="6"/>
      <c r="E14" s="10" t="s">
        <v>23</v>
      </c>
      <c r="F14" s="6"/>
      <c r="G14" s="33">
        <f>'1 кв. 2013'!G14/3</f>
        <v>53556.236666666664</v>
      </c>
      <c r="H14" s="17"/>
    </row>
    <row r="15" spans="1:8" s="7" customFormat="1" ht="12">
      <c r="A15" s="38"/>
      <c r="B15" s="41"/>
      <c r="C15" s="6"/>
      <c r="D15" s="6"/>
      <c r="E15" s="10" t="s">
        <v>24</v>
      </c>
      <c r="F15" s="6"/>
      <c r="G15" s="33">
        <f>'1 кв. 2013'!G15/3</f>
        <v>22785.903333333335</v>
      </c>
      <c r="H15" s="17"/>
    </row>
    <row r="16" spans="1:8" s="7" customFormat="1" ht="12">
      <c r="A16" s="38"/>
      <c r="B16" s="41"/>
      <c r="C16" s="6"/>
      <c r="D16" s="6"/>
      <c r="E16" s="10" t="s">
        <v>25</v>
      </c>
      <c r="F16" s="6"/>
      <c r="G16" s="33">
        <f>'1 кв. 2013'!G16/3</f>
        <v>58663.10999999999</v>
      </c>
      <c r="H16" s="17"/>
    </row>
    <row r="17" spans="1:8" s="7" customFormat="1" ht="24">
      <c r="A17" s="38"/>
      <c r="B17" s="41"/>
      <c r="C17" s="6"/>
      <c r="D17" s="6"/>
      <c r="E17" s="10" t="s">
        <v>26</v>
      </c>
      <c r="F17" s="6"/>
      <c r="G17" s="33">
        <f>'1 кв. 2013'!G17/3</f>
        <v>3982.2233333333334</v>
      </c>
      <c r="H17" s="17"/>
    </row>
    <row r="18" spans="1:8" s="7" customFormat="1" ht="12">
      <c r="A18" s="38"/>
      <c r="B18" s="41"/>
      <c r="C18" s="6"/>
      <c r="D18" s="6"/>
      <c r="E18" s="10" t="s">
        <v>27</v>
      </c>
      <c r="F18" s="6"/>
      <c r="G18" s="33">
        <f>'1 кв. 2013'!G18/3</f>
        <v>248513.8866666667</v>
      </c>
      <c r="H18" s="17"/>
    </row>
    <row r="19" spans="1:8" s="9" customFormat="1" ht="12">
      <c r="A19" s="38"/>
      <c r="B19" s="41"/>
      <c r="C19" s="6"/>
      <c r="D19" s="6"/>
      <c r="E19" s="10" t="s">
        <v>28</v>
      </c>
      <c r="F19" s="8"/>
      <c r="G19" s="33">
        <f>'1 кв. 2013'!G19/3</f>
        <v>10468.956666666667</v>
      </c>
      <c r="H19" s="22"/>
    </row>
    <row r="20" spans="1:8" ht="12.75">
      <c r="A20" s="38"/>
      <c r="B20" s="41"/>
      <c r="C20" s="6"/>
      <c r="D20" s="6"/>
      <c r="E20" s="10" t="s">
        <v>29</v>
      </c>
      <c r="F20" s="11"/>
      <c r="G20" s="33">
        <f>'1 кв. 2013'!G20/3</f>
        <v>457460.25</v>
      </c>
      <c r="H20" s="28"/>
    </row>
    <row r="21" spans="1:8" ht="12.75">
      <c r="A21" s="38"/>
      <c r="B21" s="41"/>
      <c r="C21" s="6"/>
      <c r="D21" s="6"/>
      <c r="E21" s="10" t="s">
        <v>30</v>
      </c>
      <c r="F21" s="11"/>
      <c r="G21" s="33">
        <f>'1 кв. 2013'!G21/3</f>
        <v>64742.176666666666</v>
      </c>
      <c r="H21" s="28"/>
    </row>
    <row r="22" spans="1:8" ht="12.75">
      <c r="A22" s="38"/>
      <c r="B22" s="41"/>
      <c r="C22" s="6"/>
      <c r="D22" s="6"/>
      <c r="E22" s="10" t="s">
        <v>31</v>
      </c>
      <c r="F22" s="11"/>
      <c r="G22" s="33">
        <f>'1 кв. 2013'!G22/3</f>
        <v>8179.533333333333</v>
      </c>
      <c r="H22" s="28"/>
    </row>
    <row r="23" spans="1:8" ht="12.75">
      <c r="A23" s="38"/>
      <c r="B23" s="41"/>
      <c r="C23" s="6"/>
      <c r="D23" s="6"/>
      <c r="E23" s="10" t="s">
        <v>32</v>
      </c>
      <c r="F23" s="11"/>
      <c r="G23" s="33">
        <f>'1 кв. 2013'!G23/3</f>
        <v>88871.19</v>
      </c>
      <c r="H23" s="28"/>
    </row>
    <row r="24" spans="1:8" ht="12.75">
      <c r="A24" s="38"/>
      <c r="B24" s="41"/>
      <c r="C24" s="6"/>
      <c r="D24" s="6"/>
      <c r="E24" s="10" t="s">
        <v>33</v>
      </c>
      <c r="F24" s="11"/>
      <c r="G24" s="33">
        <f>'1 кв. 2013'!G24/3</f>
        <v>153937.38666666666</v>
      </c>
      <c r="H24" s="28"/>
    </row>
    <row r="25" spans="1:8" ht="12.75">
      <c r="A25" s="38"/>
      <c r="B25" s="41"/>
      <c r="C25" s="6"/>
      <c r="D25" s="6"/>
      <c r="E25" s="10" t="s">
        <v>34</v>
      </c>
      <c r="F25" s="11"/>
      <c r="G25" s="33">
        <f>'1 кв. 2013'!G25/3</f>
        <v>66203.14333333333</v>
      </c>
      <c r="H25" s="28"/>
    </row>
    <row r="26" spans="1:8" ht="24">
      <c r="A26" s="38"/>
      <c r="B26" s="41"/>
      <c r="C26" s="6"/>
      <c r="D26" s="6"/>
      <c r="E26" s="10" t="s">
        <v>35</v>
      </c>
      <c r="F26" s="11"/>
      <c r="G26" s="33">
        <f>'1 кв. 2013'!G26/3</f>
        <v>54192.75</v>
      </c>
      <c r="H26" s="28"/>
    </row>
    <row r="27" spans="1:8" ht="12.75">
      <c r="A27" s="38"/>
      <c r="B27" s="41"/>
      <c r="C27" s="6"/>
      <c r="D27" s="6"/>
      <c r="E27" s="10" t="s">
        <v>36</v>
      </c>
      <c r="F27" s="11"/>
      <c r="G27" s="33">
        <f>'1 кв. 2013'!G27/3</f>
        <v>5196.703333333334</v>
      </c>
      <c r="H27" s="28"/>
    </row>
    <row r="28" spans="1:8" ht="24">
      <c r="A28" s="38"/>
      <c r="B28" s="41"/>
      <c r="C28" s="6"/>
      <c r="D28" s="6"/>
      <c r="E28" s="10" t="s">
        <v>37</v>
      </c>
      <c r="F28" s="11"/>
      <c r="G28" s="33">
        <f>'1 кв. 2013'!G28/3</f>
        <v>3315.3933333333334</v>
      </c>
      <c r="H28" s="28"/>
    </row>
    <row r="29" spans="1:8" ht="24">
      <c r="A29" s="38"/>
      <c r="B29" s="41"/>
      <c r="C29" s="6"/>
      <c r="D29" s="6"/>
      <c r="E29" s="10" t="s">
        <v>38</v>
      </c>
      <c r="F29" s="11"/>
      <c r="G29" s="33">
        <f>'1 кв. 2013'!G29/3</f>
        <v>19101.72</v>
      </c>
      <c r="H29" s="28"/>
    </row>
    <row r="30" spans="1:8" ht="24">
      <c r="A30" s="38"/>
      <c r="B30" s="41"/>
      <c r="C30" s="6"/>
      <c r="D30" s="6"/>
      <c r="E30" s="10" t="s">
        <v>39</v>
      </c>
      <c r="F30" s="11"/>
      <c r="G30" s="33">
        <f>'1 кв. 2013'!G30/3</f>
        <v>32401.23</v>
      </c>
      <c r="H30" s="28"/>
    </row>
    <row r="31" spans="1:8" ht="24">
      <c r="A31" s="38"/>
      <c r="B31" s="41"/>
      <c r="C31" s="6"/>
      <c r="D31" s="6"/>
      <c r="E31" s="10" t="s">
        <v>40</v>
      </c>
      <c r="F31" s="11"/>
      <c r="G31" s="33">
        <f>'1 кв. 2013'!G31/3</f>
        <v>71880.04666666668</v>
      </c>
      <c r="H31" s="28"/>
    </row>
    <row r="32" spans="1:8" ht="12.75">
      <c r="A32" s="38"/>
      <c r="B32" s="41"/>
      <c r="C32" s="6"/>
      <c r="D32" s="6"/>
      <c r="E32" s="10" t="s">
        <v>41</v>
      </c>
      <c r="F32" s="11"/>
      <c r="G32" s="33">
        <f>'1 кв. 2013'!G32/3</f>
        <v>364.31333333333333</v>
      </c>
      <c r="H32" s="28"/>
    </row>
    <row r="33" spans="1:8" ht="24">
      <c r="A33" s="38"/>
      <c r="B33" s="41"/>
      <c r="C33" s="6"/>
      <c r="D33" s="6"/>
      <c r="E33" s="10" t="s">
        <v>42</v>
      </c>
      <c r="F33" s="11"/>
      <c r="G33" s="33">
        <f>'1 кв. 2013'!G33/3</f>
        <v>3660.6666666666665</v>
      </c>
      <c r="H33" s="28"/>
    </row>
    <row r="34" spans="1:8" ht="12.75">
      <c r="A34" s="38"/>
      <c r="B34" s="41"/>
      <c r="C34" s="6"/>
      <c r="D34" s="6"/>
      <c r="E34" s="10" t="s">
        <v>43</v>
      </c>
      <c r="F34" s="11"/>
      <c r="G34" s="33">
        <f>'1 кв. 2013'!G34/3</f>
        <v>4225.203333333334</v>
      </c>
      <c r="H34" s="28"/>
    </row>
    <row r="35" spans="1:8" ht="12.75">
      <c r="A35" s="38"/>
      <c r="B35" s="41"/>
      <c r="C35" s="6"/>
      <c r="D35" s="6"/>
      <c r="E35" s="10" t="s">
        <v>44</v>
      </c>
      <c r="F35" s="11"/>
      <c r="G35" s="33">
        <f>'1 кв. 2013'!G35/3</f>
        <v>92791.2</v>
      </c>
      <c r="H35" s="28"/>
    </row>
    <row r="36" spans="1:8" ht="12.75">
      <c r="A36" s="38"/>
      <c r="B36" s="41"/>
      <c r="C36" s="6"/>
      <c r="D36" s="6"/>
      <c r="E36" s="10" t="s">
        <v>45</v>
      </c>
      <c r="F36" s="11"/>
      <c r="G36" s="33">
        <f>'1 кв. 2013'!G36/3</f>
        <v>33802.68</v>
      </c>
      <c r="H36" s="28"/>
    </row>
    <row r="37" spans="1:8" ht="12.75">
      <c r="A37" s="38"/>
      <c r="B37" s="41"/>
      <c r="C37" s="6"/>
      <c r="D37" s="6"/>
      <c r="E37" s="10" t="s">
        <v>46</v>
      </c>
      <c r="F37" s="11"/>
      <c r="G37" s="33">
        <f>'1 кв. 2013'!G37/3</f>
        <v>217806.78</v>
      </c>
      <c r="H37" s="28"/>
    </row>
    <row r="38" spans="1:8" ht="12.75">
      <c r="A38" s="38"/>
      <c r="B38" s="41"/>
      <c r="C38" s="6"/>
      <c r="D38" s="6"/>
      <c r="E38" s="10" t="s">
        <v>47</v>
      </c>
      <c r="F38" s="11"/>
      <c r="G38" s="33" t="s">
        <v>52</v>
      </c>
      <c r="H38" s="28"/>
    </row>
    <row r="39" spans="1:8" ht="13.5" thickBot="1">
      <c r="A39" s="39"/>
      <c r="B39" s="42"/>
      <c r="C39" s="18"/>
      <c r="D39" s="18"/>
      <c r="E39" s="19" t="s">
        <v>48</v>
      </c>
      <c r="F39" s="29"/>
      <c r="G39" s="33">
        <f>'1 кв. 2013'!G39/3</f>
        <v>5620.95</v>
      </c>
      <c r="H39" s="30"/>
    </row>
    <row r="40" spans="1:8" ht="60">
      <c r="A40" s="43">
        <v>2</v>
      </c>
      <c r="B40" s="44" t="s">
        <v>14</v>
      </c>
      <c r="C40" s="13"/>
      <c r="D40" s="13"/>
      <c r="E40" s="20" t="s">
        <v>21</v>
      </c>
      <c r="F40" s="31"/>
      <c r="G40" s="33">
        <f>'1 кв. 2013'!G40/3</f>
        <v>25137.566666666666</v>
      </c>
      <c r="H40" s="31"/>
    </row>
    <row r="41" spans="1:8" ht="24">
      <c r="A41" s="43"/>
      <c r="B41" s="41"/>
      <c r="C41" s="6"/>
      <c r="D41" s="6"/>
      <c r="E41" s="10" t="s">
        <v>22</v>
      </c>
      <c r="F41" s="11"/>
      <c r="G41" s="33">
        <f>'1 кв. 2013'!G41/3</f>
        <v>4533.93</v>
      </c>
      <c r="H41" s="11"/>
    </row>
    <row r="42" spans="1:8" ht="24">
      <c r="A42" s="43"/>
      <c r="B42" s="41"/>
      <c r="C42" s="6"/>
      <c r="D42" s="6"/>
      <c r="E42" s="10" t="s">
        <v>23</v>
      </c>
      <c r="F42" s="11"/>
      <c r="G42" s="33">
        <f>'1 кв. 2013'!G42/3</f>
        <v>11997.38</v>
      </c>
      <c r="H42" s="11"/>
    </row>
    <row r="43" spans="1:8" ht="12.75">
      <c r="A43" s="43"/>
      <c r="B43" s="41"/>
      <c r="C43" s="6"/>
      <c r="D43" s="6"/>
      <c r="E43" s="10" t="s">
        <v>24</v>
      </c>
      <c r="F43" s="11"/>
      <c r="G43" s="33">
        <f>'1 кв. 2013'!G43/3</f>
        <v>5104.376666666666</v>
      </c>
      <c r="H43" s="11"/>
    </row>
    <row r="44" spans="1:8" ht="12.75">
      <c r="A44" s="43"/>
      <c r="B44" s="41"/>
      <c r="C44" s="6"/>
      <c r="D44" s="6"/>
      <c r="E44" s="10" t="s">
        <v>25</v>
      </c>
      <c r="F44" s="11"/>
      <c r="G44" s="33">
        <f>'1 кв. 2013'!G44/3</f>
        <v>13141.393333333333</v>
      </c>
      <c r="H44" s="11"/>
    </row>
    <row r="45" spans="1:8" ht="24">
      <c r="A45" s="43"/>
      <c r="B45" s="41"/>
      <c r="C45" s="6"/>
      <c r="D45" s="6"/>
      <c r="E45" s="10" t="s">
        <v>26</v>
      </c>
      <c r="F45" s="11"/>
      <c r="G45" s="33">
        <f>'1 кв. 2013'!G45/3</f>
        <v>892.0766666666667</v>
      </c>
      <c r="H45" s="11"/>
    </row>
    <row r="46" spans="1:8" ht="12.75">
      <c r="A46" s="43"/>
      <c r="B46" s="41"/>
      <c r="C46" s="6"/>
      <c r="D46" s="6"/>
      <c r="E46" s="10" t="s">
        <v>27</v>
      </c>
      <c r="F46" s="11"/>
      <c r="G46" s="33">
        <f>'1 кв. 2013'!G46/3</f>
        <v>55670.746666666666</v>
      </c>
      <c r="H46" s="11"/>
    </row>
    <row r="47" spans="1:8" ht="12.75">
      <c r="A47" s="43"/>
      <c r="B47" s="41"/>
      <c r="C47" s="6"/>
      <c r="D47" s="6"/>
      <c r="E47" s="10" t="s">
        <v>28</v>
      </c>
      <c r="F47" s="11"/>
      <c r="G47" s="33">
        <f>'1 кв. 2013'!G47/3</f>
        <v>2345.2000000000003</v>
      </c>
      <c r="H47" s="11"/>
    </row>
    <row r="48" spans="1:8" ht="12.75">
      <c r="A48" s="43"/>
      <c r="B48" s="41"/>
      <c r="C48" s="6"/>
      <c r="D48" s="6"/>
      <c r="E48" s="10" t="s">
        <v>29</v>
      </c>
      <c r="F48" s="11"/>
      <c r="G48" s="33">
        <f>'1 кв. 2013'!G48/3</f>
        <v>102477.78666666667</v>
      </c>
      <c r="H48" s="11"/>
    </row>
    <row r="49" spans="1:8" ht="12.75">
      <c r="A49" s="43"/>
      <c r="B49" s="41"/>
      <c r="C49" s="6"/>
      <c r="D49" s="6"/>
      <c r="E49" s="10" t="s">
        <v>30</v>
      </c>
      <c r="F49" s="11"/>
      <c r="G49" s="33">
        <f>'1 кв. 2013'!G49/3</f>
        <v>14503.193333333335</v>
      </c>
      <c r="H49" s="11"/>
    </row>
    <row r="50" spans="1:8" ht="12.75">
      <c r="A50" s="43"/>
      <c r="B50" s="41"/>
      <c r="C50" s="6"/>
      <c r="D50" s="6"/>
      <c r="E50" s="10" t="s">
        <v>31</v>
      </c>
      <c r="F50" s="11"/>
      <c r="G50" s="33">
        <f>'1 кв. 2013'!G50/3</f>
        <v>1832.3333333333333</v>
      </c>
      <c r="H50" s="11"/>
    </row>
    <row r="51" spans="1:8" ht="12.75">
      <c r="A51" s="43"/>
      <c r="B51" s="41"/>
      <c r="C51" s="6"/>
      <c r="D51" s="6"/>
      <c r="E51" s="10" t="s">
        <v>32</v>
      </c>
      <c r="F51" s="11"/>
      <c r="G51" s="33">
        <f>'1 кв. 2013'!G51/3</f>
        <v>19908.446666666667</v>
      </c>
      <c r="H51" s="11"/>
    </row>
    <row r="52" spans="1:8" ht="12.75">
      <c r="A52" s="43"/>
      <c r="B52" s="41"/>
      <c r="C52" s="6"/>
      <c r="D52" s="6"/>
      <c r="E52" s="10" t="s">
        <v>33</v>
      </c>
      <c r="F52" s="11"/>
      <c r="G52" s="33">
        <f>'1 кв. 2013'!G52/3</f>
        <v>34484.22666666666</v>
      </c>
      <c r="H52" s="11"/>
    </row>
    <row r="53" spans="1:8" ht="12.75">
      <c r="A53" s="43"/>
      <c r="B53" s="41"/>
      <c r="C53" s="6"/>
      <c r="D53" s="6"/>
      <c r="E53" s="10" t="s">
        <v>34</v>
      </c>
      <c r="F53" s="11"/>
      <c r="G53" s="33">
        <f>'1 кв. 2013'!G53/3</f>
        <v>14830.473333333333</v>
      </c>
      <c r="H53" s="11"/>
    </row>
    <row r="54" spans="1:8" ht="24">
      <c r="A54" s="43"/>
      <c r="B54" s="41"/>
      <c r="C54" s="6"/>
      <c r="D54" s="6"/>
      <c r="E54" s="10" t="s">
        <v>35</v>
      </c>
      <c r="F54" s="11"/>
      <c r="G54" s="33">
        <f>'1 кв. 2013'!G54/3</f>
        <v>12139.970000000001</v>
      </c>
      <c r="H54" s="11"/>
    </row>
    <row r="55" spans="1:8" ht="12.75">
      <c r="A55" s="43"/>
      <c r="B55" s="41"/>
      <c r="C55" s="6"/>
      <c r="D55" s="6"/>
      <c r="E55" s="10" t="s">
        <v>36</v>
      </c>
      <c r="F55" s="11"/>
      <c r="G55" s="33">
        <f>'1 кв. 2013'!G55/3</f>
        <v>1164.1366666666665</v>
      </c>
      <c r="H55" s="11"/>
    </row>
    <row r="56" spans="1:8" ht="24">
      <c r="A56" s="43"/>
      <c r="B56" s="41"/>
      <c r="C56" s="6"/>
      <c r="D56" s="6"/>
      <c r="E56" s="10" t="s">
        <v>37</v>
      </c>
      <c r="F56" s="11"/>
      <c r="G56" s="33">
        <f>'1 кв. 2013'!G56/3</f>
        <v>742.6966666666667</v>
      </c>
      <c r="H56" s="11"/>
    </row>
    <row r="57" spans="1:8" ht="24">
      <c r="A57" s="43"/>
      <c r="B57" s="41"/>
      <c r="C57" s="6"/>
      <c r="D57" s="6"/>
      <c r="E57" s="10" t="s">
        <v>38</v>
      </c>
      <c r="F57" s="11"/>
      <c r="G57" s="33">
        <f>'1 кв. 2013'!G57/3</f>
        <v>4279.0633333333335</v>
      </c>
      <c r="H57" s="11"/>
    </row>
    <row r="58" spans="1:8" ht="24">
      <c r="A58" s="43"/>
      <c r="B58" s="41"/>
      <c r="C58" s="6"/>
      <c r="D58" s="6"/>
      <c r="E58" s="10" t="s">
        <v>39</v>
      </c>
      <c r="F58" s="11"/>
      <c r="G58" s="33">
        <f>'1 кв. 2013'!G58/3</f>
        <v>7258.349999999999</v>
      </c>
      <c r="H58" s="11"/>
    </row>
    <row r="59" spans="1:8" ht="24">
      <c r="A59" s="43"/>
      <c r="B59" s="41"/>
      <c r="C59" s="6"/>
      <c r="D59" s="6"/>
      <c r="E59" s="10" t="s">
        <v>40</v>
      </c>
      <c r="F59" s="11"/>
      <c r="G59" s="33">
        <f>'1 кв. 2013'!G59/3</f>
        <v>16102.183333333334</v>
      </c>
      <c r="H59" s="11"/>
    </row>
    <row r="60" spans="1:8" ht="12.75">
      <c r="A60" s="43"/>
      <c r="B60" s="41"/>
      <c r="C60" s="6"/>
      <c r="D60" s="6"/>
      <c r="E60" s="10" t="s">
        <v>41</v>
      </c>
      <c r="F60" s="11"/>
      <c r="G60" s="33">
        <f>'1 кв. 2013'!G60/3</f>
        <v>81.61</v>
      </c>
      <c r="H60" s="11"/>
    </row>
    <row r="61" spans="1:8" ht="24">
      <c r="A61" s="43"/>
      <c r="B61" s="41"/>
      <c r="C61" s="6"/>
      <c r="D61" s="6"/>
      <c r="E61" s="10" t="s">
        <v>42</v>
      </c>
      <c r="F61" s="11"/>
      <c r="G61" s="33">
        <f>'1 кв. 2013'!G61/3</f>
        <v>820.0433333333334</v>
      </c>
      <c r="H61" s="11"/>
    </row>
    <row r="62" spans="1:8" ht="12.75">
      <c r="A62" s="43"/>
      <c r="B62" s="41"/>
      <c r="C62" s="6"/>
      <c r="D62" s="6"/>
      <c r="E62" s="10" t="s">
        <v>43</v>
      </c>
      <c r="F62" s="11"/>
      <c r="G62" s="33">
        <f>'1 кв. 2013'!G62/3</f>
        <v>946.5066666666667</v>
      </c>
      <c r="H62" s="11"/>
    </row>
    <row r="63" spans="1:8" ht="12.75">
      <c r="A63" s="43"/>
      <c r="B63" s="41"/>
      <c r="C63" s="6"/>
      <c r="D63" s="6"/>
      <c r="E63" s="10" t="s">
        <v>44</v>
      </c>
      <c r="F63" s="11"/>
      <c r="G63" s="33">
        <f>'1 кв. 2013'!G63/3</f>
        <v>20786.586666666666</v>
      </c>
      <c r="H63" s="11"/>
    </row>
    <row r="64" spans="1:8" ht="12.75">
      <c r="A64" s="43"/>
      <c r="B64" s="41"/>
      <c r="C64" s="6"/>
      <c r="D64" s="6"/>
      <c r="E64" s="10" t="s">
        <v>45</v>
      </c>
      <c r="F64" s="11"/>
      <c r="G64" s="33">
        <f>'1 кв. 2013'!G64/3</f>
        <v>7572.293333333334</v>
      </c>
      <c r="H64" s="11"/>
    </row>
    <row r="65" spans="1:8" ht="12.75">
      <c r="A65" s="43"/>
      <c r="B65" s="41"/>
      <c r="C65" s="6"/>
      <c r="D65" s="6"/>
      <c r="E65" s="10" t="s">
        <v>46</v>
      </c>
      <c r="F65" s="11"/>
      <c r="G65" s="33">
        <f>'1 кв. 2013'!G65/3</f>
        <v>48791.90333333333</v>
      </c>
      <c r="H65" s="11"/>
    </row>
    <row r="66" spans="1:8" ht="12.75">
      <c r="A66" s="43"/>
      <c r="B66" s="41"/>
      <c r="C66" s="6"/>
      <c r="D66" s="6"/>
      <c r="E66" s="10" t="s">
        <v>47</v>
      </c>
      <c r="F66" s="11"/>
      <c r="G66" s="33" t="s">
        <v>52</v>
      </c>
      <c r="H66" s="11"/>
    </row>
    <row r="67" spans="1:8" ht="13.5" thickBot="1">
      <c r="A67" s="43"/>
      <c r="B67" s="45"/>
      <c r="C67" s="12"/>
      <c r="D67" s="12"/>
      <c r="E67" s="24" t="s">
        <v>48</v>
      </c>
      <c r="F67" s="25"/>
      <c r="G67" s="33">
        <f>'1 кв. 2013'!G67/3</f>
        <v>1259.1766666666667</v>
      </c>
      <c r="H67" s="25"/>
    </row>
    <row r="68" spans="1:8" ht="60">
      <c r="A68" s="37">
        <v>3</v>
      </c>
      <c r="B68" s="40" t="s">
        <v>15</v>
      </c>
      <c r="C68" s="14"/>
      <c r="D68" s="14"/>
      <c r="E68" s="15" t="s">
        <v>21</v>
      </c>
      <c r="F68" s="26"/>
      <c r="G68" s="33">
        <f>'1 кв. 2013'!G68/3</f>
        <v>20029.05</v>
      </c>
      <c r="H68" s="27"/>
    </row>
    <row r="69" spans="1:8" ht="24">
      <c r="A69" s="38"/>
      <c r="B69" s="41"/>
      <c r="C69" s="6"/>
      <c r="D69" s="6"/>
      <c r="E69" s="10" t="s">
        <v>22</v>
      </c>
      <c r="F69" s="11"/>
      <c r="G69" s="33">
        <f>'1 кв. 2013'!G69/3</f>
        <v>3612.5333333333333</v>
      </c>
      <c r="H69" s="28"/>
    </row>
    <row r="70" spans="1:8" ht="24">
      <c r="A70" s="38"/>
      <c r="B70" s="41"/>
      <c r="C70" s="6"/>
      <c r="D70" s="6"/>
      <c r="E70" s="10" t="s">
        <v>23</v>
      </c>
      <c r="F70" s="11"/>
      <c r="G70" s="33">
        <f>'1 кв. 2013'!G70/3</f>
        <v>9559.246666666668</v>
      </c>
      <c r="H70" s="28"/>
    </row>
    <row r="71" spans="1:8" ht="12.75">
      <c r="A71" s="38"/>
      <c r="B71" s="41"/>
      <c r="C71" s="6"/>
      <c r="D71" s="6"/>
      <c r="E71" s="10" t="s">
        <v>24</v>
      </c>
      <c r="F71" s="11"/>
      <c r="G71" s="33">
        <f>'1 кв. 2013'!G71/3</f>
        <v>4067.0533333333333</v>
      </c>
      <c r="H71" s="28"/>
    </row>
    <row r="72" spans="1:8" ht="12.75">
      <c r="A72" s="38"/>
      <c r="B72" s="41"/>
      <c r="C72" s="6"/>
      <c r="D72" s="6"/>
      <c r="E72" s="10" t="s">
        <v>25</v>
      </c>
      <c r="F72" s="11"/>
      <c r="G72" s="33">
        <f>'1 кв. 2013'!G72/3</f>
        <v>10470.77</v>
      </c>
      <c r="H72" s="28"/>
    </row>
    <row r="73" spans="1:8" ht="24">
      <c r="A73" s="38"/>
      <c r="B73" s="41"/>
      <c r="C73" s="6"/>
      <c r="D73" s="6"/>
      <c r="E73" s="10" t="s">
        <v>26</v>
      </c>
      <c r="F73" s="11"/>
      <c r="G73" s="33">
        <f>'1 кв. 2013'!G73/3</f>
        <v>710.7866666666667</v>
      </c>
      <c r="H73" s="28"/>
    </row>
    <row r="74" spans="1:8" ht="12.75">
      <c r="A74" s="38"/>
      <c r="B74" s="41"/>
      <c r="C74" s="6"/>
      <c r="D74" s="6"/>
      <c r="E74" s="10" t="s">
        <v>27</v>
      </c>
      <c r="F74" s="11"/>
      <c r="G74" s="33">
        <f>'1 кв. 2013'!G74/3</f>
        <v>44357.206666666665</v>
      </c>
      <c r="H74" s="28"/>
    </row>
    <row r="75" spans="1:8" ht="12.75">
      <c r="A75" s="38"/>
      <c r="B75" s="41"/>
      <c r="C75" s="6"/>
      <c r="D75" s="6"/>
      <c r="E75" s="10" t="s">
        <v>28</v>
      </c>
      <c r="F75" s="11"/>
      <c r="G75" s="33">
        <f>'1 кв. 2013'!G75/3</f>
        <v>1868.6033333333335</v>
      </c>
      <c r="H75" s="28"/>
    </row>
    <row r="76" spans="1:8" ht="12.75">
      <c r="A76" s="38"/>
      <c r="B76" s="41"/>
      <c r="C76" s="6"/>
      <c r="D76" s="6"/>
      <c r="E76" s="10" t="s">
        <v>29</v>
      </c>
      <c r="F76" s="11"/>
      <c r="G76" s="33">
        <f>'1 кв. 2013'!G76/3</f>
        <v>81652.01333333334</v>
      </c>
      <c r="H76" s="28"/>
    </row>
    <row r="77" spans="1:8" ht="12.75">
      <c r="A77" s="38"/>
      <c r="B77" s="41"/>
      <c r="C77" s="6"/>
      <c r="D77" s="6"/>
      <c r="E77" s="10" t="s">
        <v>30</v>
      </c>
      <c r="F77" s="11"/>
      <c r="G77" s="33">
        <f>'1 кв. 2013'!G77/3</f>
        <v>11555.823333333334</v>
      </c>
      <c r="H77" s="28"/>
    </row>
    <row r="78" spans="1:8" ht="12.75">
      <c r="A78" s="38"/>
      <c r="B78" s="41"/>
      <c r="C78" s="6"/>
      <c r="D78" s="6"/>
      <c r="E78" s="10" t="s">
        <v>31</v>
      </c>
      <c r="F78" s="11"/>
      <c r="G78" s="33">
        <f>'1 кв. 2013'!G78/3</f>
        <v>1459.9633333333334</v>
      </c>
      <c r="H78" s="28"/>
    </row>
    <row r="79" spans="1:8" ht="12.75">
      <c r="A79" s="38"/>
      <c r="B79" s="41"/>
      <c r="C79" s="6"/>
      <c r="D79" s="6"/>
      <c r="E79" s="10" t="s">
        <v>32</v>
      </c>
      <c r="F79" s="11"/>
      <c r="G79" s="33">
        <f>'1 кв. 2013'!G79/3</f>
        <v>15862.606666666667</v>
      </c>
      <c r="H79" s="28"/>
    </row>
    <row r="80" spans="1:8" ht="12.75">
      <c r="A80" s="38"/>
      <c r="B80" s="41"/>
      <c r="C80" s="6"/>
      <c r="D80" s="6"/>
      <c r="E80" s="10" t="s">
        <v>33</v>
      </c>
      <c r="F80" s="11"/>
      <c r="G80" s="33">
        <f>'1 кв. 2013'!G80/3</f>
        <v>27476.263333333332</v>
      </c>
      <c r="H80" s="28"/>
    </row>
    <row r="81" spans="1:8" ht="12.75">
      <c r="A81" s="38"/>
      <c r="B81" s="41"/>
      <c r="C81" s="6"/>
      <c r="D81" s="6"/>
      <c r="E81" s="10" t="s">
        <v>34</v>
      </c>
      <c r="F81" s="11"/>
      <c r="G81" s="33">
        <f>'1 кв. 2013'!G81/3</f>
        <v>11816.589999999998</v>
      </c>
      <c r="H81" s="28"/>
    </row>
    <row r="82" spans="1:8" ht="24">
      <c r="A82" s="38"/>
      <c r="B82" s="41"/>
      <c r="C82" s="6"/>
      <c r="D82" s="6"/>
      <c r="E82" s="10" t="s">
        <v>35</v>
      </c>
      <c r="F82" s="11"/>
      <c r="G82" s="33">
        <f>'1 кв. 2013'!G82/3</f>
        <v>9672.856666666667</v>
      </c>
      <c r="H82" s="28"/>
    </row>
    <row r="83" spans="1:8" ht="12.75">
      <c r="A83" s="38"/>
      <c r="B83" s="41"/>
      <c r="C83" s="6"/>
      <c r="D83" s="6"/>
      <c r="E83" s="10" t="s">
        <v>36</v>
      </c>
      <c r="F83" s="11"/>
      <c r="G83" s="33">
        <f>'1 кв. 2013'!G83/3</f>
        <v>927.56</v>
      </c>
      <c r="H83" s="28"/>
    </row>
    <row r="84" spans="1:8" ht="24">
      <c r="A84" s="38"/>
      <c r="B84" s="41"/>
      <c r="C84" s="6"/>
      <c r="D84" s="6"/>
      <c r="E84" s="10" t="s">
        <v>37</v>
      </c>
      <c r="F84" s="11"/>
      <c r="G84" s="33">
        <f>'1 кв. 2013'!G84/3</f>
        <v>591.7633333333333</v>
      </c>
      <c r="H84" s="28"/>
    </row>
    <row r="85" spans="1:8" ht="24">
      <c r="A85" s="38"/>
      <c r="B85" s="41"/>
      <c r="C85" s="6"/>
      <c r="D85" s="6"/>
      <c r="E85" s="10" t="s">
        <v>38</v>
      </c>
      <c r="F85" s="11"/>
      <c r="G85" s="33">
        <f>'1 кв. 2013'!G85/3</f>
        <v>3409.463333333333</v>
      </c>
      <c r="H85" s="28"/>
    </row>
    <row r="86" spans="1:8" ht="24">
      <c r="A86" s="38"/>
      <c r="B86" s="41"/>
      <c r="C86" s="6"/>
      <c r="D86" s="6"/>
      <c r="E86" s="10" t="s">
        <v>39</v>
      </c>
      <c r="F86" s="11"/>
      <c r="G86" s="33">
        <f>'1 кв. 2013'!G86/3</f>
        <v>5783.29</v>
      </c>
      <c r="H86" s="28"/>
    </row>
    <row r="87" spans="1:8" ht="24">
      <c r="A87" s="38"/>
      <c r="B87" s="41"/>
      <c r="C87" s="6"/>
      <c r="D87" s="6"/>
      <c r="E87" s="10" t="s">
        <v>40</v>
      </c>
      <c r="F87" s="11"/>
      <c r="G87" s="33">
        <f>'1 кв. 2013'!G87/3</f>
        <v>12829.86</v>
      </c>
      <c r="H87" s="28"/>
    </row>
    <row r="88" spans="1:8" ht="12.75">
      <c r="A88" s="38"/>
      <c r="B88" s="41"/>
      <c r="C88" s="6"/>
      <c r="D88" s="6"/>
      <c r="E88" s="10" t="s">
        <v>41</v>
      </c>
      <c r="F88" s="11"/>
      <c r="G88" s="33">
        <f>'1 кв. 2013'!G88/3</f>
        <v>65.02666666666667</v>
      </c>
      <c r="H88" s="28"/>
    </row>
    <row r="89" spans="1:8" ht="24">
      <c r="A89" s="38"/>
      <c r="B89" s="41"/>
      <c r="C89" s="6"/>
      <c r="D89" s="6"/>
      <c r="E89" s="10" t="s">
        <v>42</v>
      </c>
      <c r="F89" s="11"/>
      <c r="G89" s="33">
        <f>'1 кв. 2013'!G89/3</f>
        <v>653.3933333333333</v>
      </c>
      <c r="H89" s="28"/>
    </row>
    <row r="90" spans="1:8" ht="12.75">
      <c r="A90" s="38"/>
      <c r="B90" s="41"/>
      <c r="C90" s="6"/>
      <c r="D90" s="6"/>
      <c r="E90" s="10" t="s">
        <v>43</v>
      </c>
      <c r="F90" s="11"/>
      <c r="G90" s="33">
        <f>'1 кв. 2013'!G90/3</f>
        <v>754.1566666666666</v>
      </c>
      <c r="H90" s="28"/>
    </row>
    <row r="91" spans="1:8" ht="12.75">
      <c r="A91" s="38"/>
      <c r="B91" s="41"/>
      <c r="C91" s="6"/>
      <c r="D91" s="6"/>
      <c r="E91" s="10" t="s">
        <v>44</v>
      </c>
      <c r="F91" s="11"/>
      <c r="G91" s="33">
        <f>'1 кв. 2013'!G91/3</f>
        <v>16562.286666666667</v>
      </c>
      <c r="H91" s="28"/>
    </row>
    <row r="92" spans="1:8" ht="12.75">
      <c r="A92" s="38"/>
      <c r="B92" s="41"/>
      <c r="C92" s="6"/>
      <c r="D92" s="6"/>
      <c r="E92" s="10" t="s">
        <v>45</v>
      </c>
      <c r="F92" s="11"/>
      <c r="G92" s="33">
        <f>'1 кв. 2013'!G92/3</f>
        <v>6033.436666666667</v>
      </c>
      <c r="H92" s="28"/>
    </row>
    <row r="93" spans="1:8" ht="12.75">
      <c r="A93" s="38"/>
      <c r="B93" s="41"/>
      <c r="C93" s="6"/>
      <c r="D93" s="6"/>
      <c r="E93" s="10" t="s">
        <v>46</v>
      </c>
      <c r="F93" s="11"/>
      <c r="G93" s="33">
        <f>'1 кв. 2013'!G93/3</f>
        <v>38876.299999999996</v>
      </c>
      <c r="H93" s="28"/>
    </row>
    <row r="94" spans="1:8" ht="12.75">
      <c r="A94" s="38"/>
      <c r="B94" s="41"/>
      <c r="C94" s="6"/>
      <c r="D94" s="6"/>
      <c r="E94" s="10" t="s">
        <v>47</v>
      </c>
      <c r="F94" s="11"/>
      <c r="G94" s="33" t="s">
        <v>52</v>
      </c>
      <c r="H94" s="28"/>
    </row>
    <row r="95" spans="1:8" ht="13.5" thickBot="1">
      <c r="A95" s="39"/>
      <c r="B95" s="42"/>
      <c r="C95" s="18"/>
      <c r="D95" s="18"/>
      <c r="E95" s="19" t="s">
        <v>48</v>
      </c>
      <c r="F95" s="29"/>
      <c r="G95" s="33">
        <f>'1 кв. 2013'!G95/3</f>
        <v>1003.2833333333333</v>
      </c>
      <c r="H95" s="30"/>
    </row>
    <row r="96" spans="1:8" ht="60">
      <c r="A96" s="43">
        <v>4</v>
      </c>
      <c r="B96" s="44" t="s">
        <v>16</v>
      </c>
      <c r="C96" s="13"/>
      <c r="D96" s="13"/>
      <c r="E96" s="20" t="s">
        <v>21</v>
      </c>
      <c r="F96" s="31"/>
      <c r="G96" s="33">
        <f>'1 кв. 2013'!G96/3</f>
        <v>15094.220000000001</v>
      </c>
      <c r="H96" s="31"/>
    </row>
    <row r="97" spans="1:8" ht="24">
      <c r="A97" s="43"/>
      <c r="B97" s="41"/>
      <c r="C97" s="6"/>
      <c r="D97" s="6"/>
      <c r="E97" s="10" t="s">
        <v>22</v>
      </c>
      <c r="F97" s="11"/>
      <c r="G97" s="33">
        <f>'1 кв. 2013'!G97/3</f>
        <v>2722.4666666666667</v>
      </c>
      <c r="H97" s="11"/>
    </row>
    <row r="98" spans="1:8" ht="24">
      <c r="A98" s="43"/>
      <c r="B98" s="41"/>
      <c r="C98" s="6"/>
      <c r="D98" s="6"/>
      <c r="E98" s="10" t="s">
        <v>23</v>
      </c>
      <c r="F98" s="11"/>
      <c r="G98" s="33">
        <f>'1 кв. 2013'!G98/3</f>
        <v>7204.003333333333</v>
      </c>
      <c r="H98" s="11"/>
    </row>
    <row r="99" spans="1:8" ht="12.75">
      <c r="A99" s="43"/>
      <c r="B99" s="41"/>
      <c r="C99" s="6"/>
      <c r="D99" s="6"/>
      <c r="E99" s="10" t="s">
        <v>24</v>
      </c>
      <c r="F99" s="11"/>
      <c r="G99" s="33">
        <f>'1 кв. 2013'!G99/3</f>
        <v>3064.9966666666664</v>
      </c>
      <c r="H99" s="11"/>
    </row>
    <row r="100" spans="1:8" ht="12.75">
      <c r="A100" s="43"/>
      <c r="B100" s="41"/>
      <c r="C100" s="6"/>
      <c r="D100" s="6"/>
      <c r="E100" s="10" t="s">
        <v>25</v>
      </c>
      <c r="F100" s="11"/>
      <c r="G100" s="33">
        <f>'1 кв. 2013'!G100/3</f>
        <v>7890.943333333334</v>
      </c>
      <c r="H100" s="11"/>
    </row>
    <row r="101" spans="1:8" ht="24">
      <c r="A101" s="43"/>
      <c r="B101" s="41"/>
      <c r="C101" s="6"/>
      <c r="D101" s="6"/>
      <c r="E101" s="10" t="s">
        <v>26</v>
      </c>
      <c r="F101" s="11"/>
      <c r="G101" s="33">
        <f>'1 кв. 2013'!G101/3</f>
        <v>535.66</v>
      </c>
      <c r="H101" s="11"/>
    </row>
    <row r="102" spans="1:8" ht="12.75">
      <c r="A102" s="43"/>
      <c r="B102" s="41"/>
      <c r="C102" s="6"/>
      <c r="D102" s="6"/>
      <c r="E102" s="10" t="s">
        <v>27</v>
      </c>
      <c r="F102" s="11"/>
      <c r="G102" s="33">
        <f>'1 кв. 2013'!G102/3</f>
        <v>33428.316666666666</v>
      </c>
      <c r="H102" s="11"/>
    </row>
    <row r="103" spans="1:8" ht="12.75">
      <c r="A103" s="43"/>
      <c r="B103" s="41"/>
      <c r="C103" s="6"/>
      <c r="D103" s="6"/>
      <c r="E103" s="10" t="s">
        <v>28</v>
      </c>
      <c r="F103" s="11"/>
      <c r="G103" s="33">
        <f>'1 кв. 2013'!G103/3</f>
        <v>1408.21</v>
      </c>
      <c r="H103" s="11"/>
    </row>
    <row r="104" spans="1:8" ht="12.75">
      <c r="A104" s="43"/>
      <c r="B104" s="41"/>
      <c r="C104" s="6"/>
      <c r="D104" s="6"/>
      <c r="E104" s="10" t="s">
        <v>29</v>
      </c>
      <c r="F104" s="11"/>
      <c r="G104" s="33">
        <f>'1 кв. 2013'!G104/3</f>
        <v>61534.293333333335</v>
      </c>
      <c r="H104" s="11"/>
    </row>
    <row r="105" spans="1:8" ht="12.75">
      <c r="A105" s="43"/>
      <c r="B105" s="41"/>
      <c r="C105" s="6"/>
      <c r="D105" s="6"/>
      <c r="E105" s="10" t="s">
        <v>30</v>
      </c>
      <c r="F105" s="11"/>
      <c r="G105" s="33">
        <f>'1 кв. 2013'!G105/3</f>
        <v>8708.656666666668</v>
      </c>
      <c r="H105" s="11"/>
    </row>
    <row r="106" spans="1:8" ht="12.75">
      <c r="A106" s="43"/>
      <c r="B106" s="41"/>
      <c r="C106" s="6"/>
      <c r="D106" s="6"/>
      <c r="E106" s="10" t="s">
        <v>31</v>
      </c>
      <c r="F106" s="11"/>
      <c r="G106" s="33">
        <f>'1 кв. 2013'!G106/3</f>
        <v>1100.2533333333333</v>
      </c>
      <c r="H106" s="11"/>
    </row>
    <row r="107" spans="1:8" ht="12.75">
      <c r="A107" s="43"/>
      <c r="B107" s="41"/>
      <c r="C107" s="6"/>
      <c r="D107" s="6"/>
      <c r="E107" s="10" t="s">
        <v>32</v>
      </c>
      <c r="F107" s="11"/>
      <c r="G107" s="33">
        <f>'1 кв. 2013'!G107/3</f>
        <v>11954.32</v>
      </c>
      <c r="H107" s="11"/>
    </row>
    <row r="108" spans="1:8" ht="12.75">
      <c r="A108" s="43"/>
      <c r="B108" s="41"/>
      <c r="C108" s="6"/>
      <c r="D108" s="6"/>
      <c r="E108" s="10" t="s">
        <v>33</v>
      </c>
      <c r="F108" s="11"/>
      <c r="G108" s="33">
        <f>'1 кв. 2013'!G108/3</f>
        <v>20706.56</v>
      </c>
      <c r="H108" s="11"/>
    </row>
    <row r="109" spans="1:8" ht="12.75">
      <c r="A109" s="43"/>
      <c r="B109" s="41"/>
      <c r="C109" s="6"/>
      <c r="D109" s="6"/>
      <c r="E109" s="10" t="s">
        <v>34</v>
      </c>
      <c r="F109" s="11"/>
      <c r="G109" s="33">
        <f>'1 кв. 2013'!G109/3</f>
        <v>8905.176666666666</v>
      </c>
      <c r="H109" s="11"/>
    </row>
    <row r="110" spans="1:8" ht="24">
      <c r="A110" s="43"/>
      <c r="B110" s="41"/>
      <c r="C110" s="6"/>
      <c r="D110" s="6"/>
      <c r="E110" s="10" t="s">
        <v>35</v>
      </c>
      <c r="F110" s="11"/>
      <c r="G110" s="33">
        <f>'1 кв. 2013'!G110/3</f>
        <v>7289.623333333333</v>
      </c>
      <c r="H110" s="11"/>
    </row>
    <row r="111" spans="1:8" ht="12.75">
      <c r="A111" s="43"/>
      <c r="B111" s="41"/>
      <c r="C111" s="6"/>
      <c r="D111" s="6"/>
      <c r="E111" s="10" t="s">
        <v>36</v>
      </c>
      <c r="F111" s="11"/>
      <c r="G111" s="33">
        <f>'1 кв. 2013'!G111/3</f>
        <v>699.0233333333334</v>
      </c>
      <c r="H111" s="11"/>
    </row>
    <row r="112" spans="1:8" ht="24">
      <c r="A112" s="43"/>
      <c r="B112" s="41"/>
      <c r="C112" s="6"/>
      <c r="D112" s="6"/>
      <c r="E112" s="10" t="s">
        <v>37</v>
      </c>
      <c r="F112" s="11"/>
      <c r="G112" s="33">
        <f>'1 кв. 2013'!G112/3</f>
        <v>445.96333333333337</v>
      </c>
      <c r="H112" s="11"/>
    </row>
    <row r="113" spans="1:8" ht="24">
      <c r="A113" s="43"/>
      <c r="B113" s="41"/>
      <c r="C113" s="6"/>
      <c r="D113" s="6"/>
      <c r="E113" s="10" t="s">
        <v>38</v>
      </c>
      <c r="F113" s="11"/>
      <c r="G113" s="33">
        <f>'1 кв. 2013'!G113/3</f>
        <v>2569.4266666666667</v>
      </c>
      <c r="H113" s="11"/>
    </row>
    <row r="114" spans="1:8" ht="24">
      <c r="A114" s="43"/>
      <c r="B114" s="41"/>
      <c r="C114" s="6"/>
      <c r="D114" s="6"/>
      <c r="E114" s="10" t="s">
        <v>39</v>
      </c>
      <c r="F114" s="11"/>
      <c r="G114" s="33">
        <f>'1 кв. 2013'!G114/3</f>
        <v>4358.383333333333</v>
      </c>
      <c r="H114" s="11"/>
    </row>
    <row r="115" spans="1:8" ht="24">
      <c r="A115" s="43"/>
      <c r="B115" s="41"/>
      <c r="C115" s="6"/>
      <c r="D115" s="6"/>
      <c r="E115" s="10" t="s">
        <v>40</v>
      </c>
      <c r="F115" s="11"/>
      <c r="G115" s="33">
        <f>'1 кв. 2013'!G115/3</f>
        <v>9668.793333333333</v>
      </c>
      <c r="H115" s="11"/>
    </row>
    <row r="116" spans="1:8" ht="12.75">
      <c r="A116" s="43"/>
      <c r="B116" s="41"/>
      <c r="C116" s="6"/>
      <c r="D116" s="6"/>
      <c r="E116" s="10" t="s">
        <v>41</v>
      </c>
      <c r="F116" s="11"/>
      <c r="G116" s="33">
        <f>'1 кв. 2013'!G116/3</f>
        <v>49.00333333333333</v>
      </c>
      <c r="H116" s="11"/>
    </row>
    <row r="117" spans="1:8" ht="24">
      <c r="A117" s="43"/>
      <c r="B117" s="41"/>
      <c r="C117" s="6"/>
      <c r="D117" s="6"/>
      <c r="E117" s="10" t="s">
        <v>42</v>
      </c>
      <c r="F117" s="11"/>
      <c r="G117" s="33">
        <f>'1 кв. 2013'!G117/3</f>
        <v>492.4066666666667</v>
      </c>
      <c r="H117" s="11"/>
    </row>
    <row r="118" spans="1:8" ht="12.75">
      <c r="A118" s="43"/>
      <c r="B118" s="41"/>
      <c r="C118" s="6"/>
      <c r="D118" s="6"/>
      <c r="E118" s="10" t="s">
        <v>43</v>
      </c>
      <c r="F118" s="11"/>
      <c r="G118" s="33">
        <f>'1 кв. 2013'!G118/3</f>
        <v>568.3433333333334</v>
      </c>
      <c r="H118" s="11"/>
    </row>
    <row r="119" spans="1:8" ht="12.75">
      <c r="A119" s="43"/>
      <c r="B119" s="41"/>
      <c r="C119" s="6"/>
      <c r="D119" s="6"/>
      <c r="E119" s="10" t="s">
        <v>44</v>
      </c>
      <c r="F119" s="11"/>
      <c r="G119" s="33">
        <f>'1 кв. 2013'!G119/3</f>
        <v>12481.61</v>
      </c>
      <c r="H119" s="11"/>
    </row>
    <row r="120" spans="1:8" ht="12.75">
      <c r="A120" s="43"/>
      <c r="B120" s="41"/>
      <c r="C120" s="6"/>
      <c r="D120" s="6"/>
      <c r="E120" s="10" t="s">
        <v>45</v>
      </c>
      <c r="F120" s="11"/>
      <c r="G120" s="33">
        <f>'1 кв. 2013'!G120/3</f>
        <v>4546.8966666666665</v>
      </c>
      <c r="H120" s="11"/>
    </row>
    <row r="121" spans="1:8" ht="12.75">
      <c r="A121" s="43"/>
      <c r="B121" s="41"/>
      <c r="C121" s="6"/>
      <c r="D121" s="6"/>
      <c r="E121" s="10" t="s">
        <v>46</v>
      </c>
      <c r="F121" s="11"/>
      <c r="G121" s="33">
        <f>'1 кв. 2013'!G121/3</f>
        <v>29297.816666666666</v>
      </c>
      <c r="H121" s="11"/>
    </row>
    <row r="122" spans="1:8" ht="12.75">
      <c r="A122" s="43"/>
      <c r="B122" s="41"/>
      <c r="C122" s="6"/>
      <c r="D122" s="6"/>
      <c r="E122" s="10" t="s">
        <v>47</v>
      </c>
      <c r="F122" s="11"/>
      <c r="G122" s="33" t="s">
        <v>52</v>
      </c>
      <c r="H122" s="11"/>
    </row>
    <row r="123" spans="1:8" ht="13.5" thickBot="1">
      <c r="A123" s="43"/>
      <c r="B123" s="45"/>
      <c r="C123" s="12"/>
      <c r="D123" s="12"/>
      <c r="E123" s="24" t="s">
        <v>48</v>
      </c>
      <c r="F123" s="25"/>
      <c r="G123" s="33">
        <f>'1 кв. 2013'!G123/3</f>
        <v>756.09</v>
      </c>
      <c r="H123" s="25"/>
    </row>
    <row r="124" spans="1:8" ht="60">
      <c r="A124" s="37">
        <v>5</v>
      </c>
      <c r="B124" s="40" t="s">
        <v>17</v>
      </c>
      <c r="C124" s="14"/>
      <c r="D124" s="14"/>
      <c r="E124" s="15" t="s">
        <v>21</v>
      </c>
      <c r="F124" s="26"/>
      <c r="G124" s="33">
        <f>'1 кв. 2013'!G124/3</f>
        <v>11009.493333333334</v>
      </c>
      <c r="H124" s="27"/>
    </row>
    <row r="125" spans="1:8" ht="24">
      <c r="A125" s="38"/>
      <c r="B125" s="41"/>
      <c r="C125" s="6"/>
      <c r="D125" s="6"/>
      <c r="E125" s="10" t="s">
        <v>22</v>
      </c>
      <c r="F125" s="11"/>
      <c r="G125" s="33">
        <f>'1 кв. 2013'!G125/3</f>
        <v>1985.7233333333334</v>
      </c>
      <c r="H125" s="28"/>
    </row>
    <row r="126" spans="1:8" ht="24">
      <c r="A126" s="38"/>
      <c r="B126" s="41"/>
      <c r="C126" s="6"/>
      <c r="D126" s="6"/>
      <c r="E126" s="10" t="s">
        <v>23</v>
      </c>
      <c r="F126" s="11"/>
      <c r="G126" s="33">
        <f>'1 кв. 2013'!G126/3</f>
        <v>5254.49</v>
      </c>
      <c r="H126" s="28"/>
    </row>
    <row r="127" spans="1:8" ht="12.75">
      <c r="A127" s="38"/>
      <c r="B127" s="41"/>
      <c r="C127" s="6"/>
      <c r="D127" s="6"/>
      <c r="E127" s="10" t="s">
        <v>24</v>
      </c>
      <c r="F127" s="11"/>
      <c r="G127" s="33">
        <f>'1 кв. 2013'!G127/3</f>
        <v>2235.563333333333</v>
      </c>
      <c r="H127" s="28"/>
    </row>
    <row r="128" spans="1:8" ht="12.75">
      <c r="A128" s="38"/>
      <c r="B128" s="41"/>
      <c r="C128" s="6"/>
      <c r="D128" s="6"/>
      <c r="E128" s="10" t="s">
        <v>25</v>
      </c>
      <c r="F128" s="11"/>
      <c r="G128" s="33">
        <f>'1 кв. 2013'!G128/3</f>
        <v>5755.533333333333</v>
      </c>
      <c r="H128" s="28"/>
    </row>
    <row r="129" spans="1:8" ht="24">
      <c r="A129" s="38"/>
      <c r="B129" s="41"/>
      <c r="C129" s="6"/>
      <c r="D129" s="6"/>
      <c r="E129" s="10" t="s">
        <v>26</v>
      </c>
      <c r="F129" s="11"/>
      <c r="G129" s="33">
        <f>'1 кв. 2013'!G129/3</f>
        <v>390.7033333333333</v>
      </c>
      <c r="H129" s="28"/>
    </row>
    <row r="130" spans="1:8" ht="12.75">
      <c r="A130" s="38"/>
      <c r="B130" s="41"/>
      <c r="C130" s="6"/>
      <c r="D130" s="6"/>
      <c r="E130" s="10" t="s">
        <v>27</v>
      </c>
      <c r="F130" s="11"/>
      <c r="G130" s="33">
        <f>'1 кв. 2013'!G130/3</f>
        <v>24382.10666666667</v>
      </c>
      <c r="H130" s="28"/>
    </row>
    <row r="131" spans="1:8" ht="12.75">
      <c r="A131" s="38"/>
      <c r="B131" s="41"/>
      <c r="C131" s="6"/>
      <c r="D131" s="6"/>
      <c r="E131" s="10" t="s">
        <v>28</v>
      </c>
      <c r="F131" s="11"/>
      <c r="G131" s="33">
        <f>'1 кв. 2013'!G131/3</f>
        <v>1027.1266666666668</v>
      </c>
      <c r="H131" s="28"/>
    </row>
    <row r="132" spans="1:8" ht="12.75">
      <c r="A132" s="38"/>
      <c r="B132" s="41"/>
      <c r="C132" s="6"/>
      <c r="D132" s="6"/>
      <c r="E132" s="10" t="s">
        <v>29</v>
      </c>
      <c r="F132" s="11"/>
      <c r="G132" s="33">
        <f>'1 кв. 2013'!G132/3</f>
        <v>44882.176666666666</v>
      </c>
      <c r="H132" s="28"/>
    </row>
    <row r="133" spans="1:8" ht="12.75">
      <c r="A133" s="38"/>
      <c r="B133" s="41"/>
      <c r="C133" s="6"/>
      <c r="D133" s="6"/>
      <c r="E133" s="10" t="s">
        <v>30</v>
      </c>
      <c r="F133" s="11"/>
      <c r="G133" s="33">
        <f>'1 кв. 2013'!G133/3</f>
        <v>6351.96</v>
      </c>
      <c r="H133" s="28"/>
    </row>
    <row r="134" spans="1:8" ht="12.75">
      <c r="A134" s="38"/>
      <c r="B134" s="41"/>
      <c r="C134" s="6"/>
      <c r="D134" s="6"/>
      <c r="E134" s="10" t="s">
        <v>31</v>
      </c>
      <c r="F134" s="11"/>
      <c r="G134" s="33">
        <f>'1 кв. 2013'!G134/3</f>
        <v>802.5066666666667</v>
      </c>
      <c r="H134" s="28"/>
    </row>
    <row r="135" spans="1:8" ht="12.75">
      <c r="A135" s="38"/>
      <c r="B135" s="41"/>
      <c r="C135" s="6"/>
      <c r="D135" s="6"/>
      <c r="E135" s="10" t="s">
        <v>32</v>
      </c>
      <c r="F135" s="11"/>
      <c r="G135" s="33">
        <f>'1 кв. 2013'!G135/3</f>
        <v>8719.300000000001</v>
      </c>
      <c r="H135" s="28"/>
    </row>
    <row r="136" spans="1:8" ht="12.75">
      <c r="A136" s="38"/>
      <c r="B136" s="41"/>
      <c r="C136" s="6"/>
      <c r="D136" s="6"/>
      <c r="E136" s="10" t="s">
        <v>33</v>
      </c>
      <c r="F136" s="11"/>
      <c r="G136" s="33">
        <f>'1 кв. 2013'!G136/3</f>
        <v>15103.050000000001</v>
      </c>
      <c r="H136" s="28"/>
    </row>
    <row r="137" spans="1:8" ht="12.75">
      <c r="A137" s="38"/>
      <c r="B137" s="41"/>
      <c r="C137" s="6"/>
      <c r="D137" s="6"/>
      <c r="E137" s="10" t="s">
        <v>34</v>
      </c>
      <c r="F137" s="11"/>
      <c r="G137" s="33">
        <f>'1 кв. 2013'!G137/3</f>
        <v>6495.3</v>
      </c>
      <c r="H137" s="28"/>
    </row>
    <row r="138" spans="1:8" ht="24">
      <c r="A138" s="38"/>
      <c r="B138" s="41"/>
      <c r="C138" s="6"/>
      <c r="D138" s="6"/>
      <c r="E138" s="10" t="s">
        <v>35</v>
      </c>
      <c r="F138" s="11"/>
      <c r="G138" s="33">
        <f>'1 кв. 2013'!G138/3</f>
        <v>5316.94</v>
      </c>
      <c r="H138" s="28"/>
    </row>
    <row r="139" spans="1:8" ht="12.75">
      <c r="A139" s="38"/>
      <c r="B139" s="41"/>
      <c r="C139" s="6"/>
      <c r="D139" s="6"/>
      <c r="E139" s="10" t="s">
        <v>36</v>
      </c>
      <c r="F139" s="11"/>
      <c r="G139" s="33">
        <f>'1 кв. 2013'!G139/3</f>
        <v>509.8566666666666</v>
      </c>
      <c r="H139" s="28"/>
    </row>
    <row r="140" spans="1:8" ht="24">
      <c r="A140" s="38"/>
      <c r="B140" s="41"/>
      <c r="C140" s="6"/>
      <c r="D140" s="6"/>
      <c r="E140" s="10" t="s">
        <v>37</v>
      </c>
      <c r="F140" s="11"/>
      <c r="G140" s="33">
        <f>'1 кв. 2013'!G140/3</f>
        <v>325.28000000000003</v>
      </c>
      <c r="H140" s="28"/>
    </row>
    <row r="141" spans="1:8" ht="24">
      <c r="A141" s="38"/>
      <c r="B141" s="41"/>
      <c r="C141" s="6"/>
      <c r="D141" s="6"/>
      <c r="E141" s="10" t="s">
        <v>38</v>
      </c>
      <c r="F141" s="11"/>
      <c r="G141" s="33">
        <f>'1 кв. 2013'!G141/3</f>
        <v>1874.1000000000001</v>
      </c>
      <c r="H141" s="28"/>
    </row>
    <row r="142" spans="1:8" ht="24">
      <c r="A142" s="38"/>
      <c r="B142" s="41"/>
      <c r="C142" s="6"/>
      <c r="D142" s="6"/>
      <c r="E142" s="10" t="s">
        <v>39</v>
      </c>
      <c r="F142" s="11"/>
      <c r="G142" s="33">
        <f>'1 кв. 2013'!G142/3</f>
        <v>3178.9366666666665</v>
      </c>
      <c r="H142" s="28"/>
    </row>
    <row r="143" spans="1:8" ht="24">
      <c r="A143" s="38"/>
      <c r="B143" s="41"/>
      <c r="C143" s="6"/>
      <c r="D143" s="6"/>
      <c r="E143" s="10" t="s">
        <v>40</v>
      </c>
      <c r="F143" s="11"/>
      <c r="G143" s="33">
        <f>'1 кв. 2013'!G143/3</f>
        <v>7052.27</v>
      </c>
      <c r="H143" s="28"/>
    </row>
    <row r="144" spans="1:8" ht="12.75">
      <c r="A144" s="38"/>
      <c r="B144" s="41"/>
      <c r="C144" s="6"/>
      <c r="D144" s="6"/>
      <c r="E144" s="10" t="s">
        <v>41</v>
      </c>
      <c r="F144" s="11"/>
      <c r="G144" s="33">
        <f>'1 кв. 2013'!G144/3</f>
        <v>35.74333333333333</v>
      </c>
      <c r="H144" s="28"/>
    </row>
    <row r="145" spans="1:8" ht="24">
      <c r="A145" s="38"/>
      <c r="B145" s="41"/>
      <c r="C145" s="6"/>
      <c r="D145" s="6"/>
      <c r="E145" s="10" t="s">
        <v>42</v>
      </c>
      <c r="F145" s="11"/>
      <c r="G145" s="33">
        <f>'1 кв. 2013'!G145/3</f>
        <v>359.15333333333336</v>
      </c>
      <c r="H145" s="28"/>
    </row>
    <row r="146" spans="1:8" ht="12.75">
      <c r="A146" s="38"/>
      <c r="B146" s="41"/>
      <c r="C146" s="6"/>
      <c r="D146" s="6"/>
      <c r="E146" s="10" t="s">
        <v>43</v>
      </c>
      <c r="F146" s="11"/>
      <c r="G146" s="33">
        <f>'1 кв. 2013'!G146/3</f>
        <v>414.53999999999996</v>
      </c>
      <c r="H146" s="28"/>
    </row>
    <row r="147" spans="1:8" ht="12.75">
      <c r="A147" s="38"/>
      <c r="B147" s="41"/>
      <c r="C147" s="6"/>
      <c r="D147" s="6"/>
      <c r="E147" s="10" t="s">
        <v>44</v>
      </c>
      <c r="F147" s="11"/>
      <c r="G147" s="33">
        <f>'1 кв. 2013'!G147/3</f>
        <v>9103.896666666666</v>
      </c>
      <c r="H147" s="28"/>
    </row>
    <row r="148" spans="1:8" ht="12.75">
      <c r="A148" s="38"/>
      <c r="B148" s="41"/>
      <c r="C148" s="6"/>
      <c r="D148" s="6"/>
      <c r="E148" s="10" t="s">
        <v>45</v>
      </c>
      <c r="F148" s="11"/>
      <c r="G148" s="33">
        <f>'1 кв. 2013'!G148/3</f>
        <v>3316.4366666666665</v>
      </c>
      <c r="H148" s="28"/>
    </row>
    <row r="149" spans="1:8" ht="12.75">
      <c r="A149" s="38"/>
      <c r="B149" s="41"/>
      <c r="C149" s="6"/>
      <c r="D149" s="6"/>
      <c r="E149" s="10" t="s">
        <v>46</v>
      </c>
      <c r="F149" s="11"/>
      <c r="G149" s="33">
        <f>'1 кв. 2013'!G149/3</f>
        <v>21369.38</v>
      </c>
      <c r="H149" s="28"/>
    </row>
    <row r="150" spans="1:8" ht="12.75">
      <c r="A150" s="38"/>
      <c r="B150" s="41"/>
      <c r="C150" s="6"/>
      <c r="D150" s="6"/>
      <c r="E150" s="10" t="s">
        <v>47</v>
      </c>
      <c r="F150" s="11"/>
      <c r="G150" s="33" t="s">
        <v>52</v>
      </c>
      <c r="H150" s="28"/>
    </row>
    <row r="151" spans="1:8" ht="13.5" thickBot="1">
      <c r="A151" s="39"/>
      <c r="B151" s="42"/>
      <c r="C151" s="18"/>
      <c r="D151" s="18"/>
      <c r="E151" s="19" t="s">
        <v>48</v>
      </c>
      <c r="F151" s="29"/>
      <c r="G151" s="33">
        <f>'1 кв. 2013'!G151/3</f>
        <v>551.48</v>
      </c>
      <c r="H151" s="30"/>
    </row>
    <row r="152" spans="1:8" ht="60">
      <c r="A152" s="43">
        <v>6</v>
      </c>
      <c r="B152" s="44" t="s">
        <v>18</v>
      </c>
      <c r="C152" s="13"/>
      <c r="D152" s="13"/>
      <c r="E152" s="20" t="s">
        <v>21</v>
      </c>
      <c r="F152" s="31"/>
      <c r="G152" s="33">
        <f>'1 кв. 2013'!G152/3</f>
        <v>34366.64</v>
      </c>
      <c r="H152" s="31"/>
    </row>
    <row r="153" spans="1:8" ht="24">
      <c r="A153" s="43"/>
      <c r="B153" s="41"/>
      <c r="C153" s="6"/>
      <c r="D153" s="6"/>
      <c r="E153" s="10" t="s">
        <v>22</v>
      </c>
      <c r="F153" s="11"/>
      <c r="G153" s="33">
        <f>'1 кв. 2013'!G153/3</f>
        <v>6198.53</v>
      </c>
      <c r="H153" s="11"/>
    </row>
    <row r="154" spans="1:8" ht="24">
      <c r="A154" s="43"/>
      <c r="B154" s="41"/>
      <c r="C154" s="6"/>
      <c r="D154" s="6"/>
      <c r="E154" s="10" t="s">
        <v>23</v>
      </c>
      <c r="F154" s="11"/>
      <c r="G154" s="33">
        <f>'1 кв. 2013'!G154/3</f>
        <v>16402.13</v>
      </c>
      <c r="H154" s="11"/>
    </row>
    <row r="155" spans="1:8" ht="12.75">
      <c r="A155" s="43"/>
      <c r="B155" s="41"/>
      <c r="C155" s="6"/>
      <c r="D155" s="6"/>
      <c r="E155" s="10" t="s">
        <v>24</v>
      </c>
      <c r="F155" s="11"/>
      <c r="G155" s="33">
        <f>'1 кв. 2013'!G155/3</f>
        <v>6978.41</v>
      </c>
      <c r="H155" s="11"/>
    </row>
    <row r="156" spans="1:8" ht="12.75">
      <c r="A156" s="43"/>
      <c r="B156" s="41"/>
      <c r="C156" s="6"/>
      <c r="D156" s="6"/>
      <c r="E156" s="10" t="s">
        <v>25</v>
      </c>
      <c r="F156" s="11"/>
      <c r="G156" s="33">
        <f>'1 кв. 2013'!G156/3</f>
        <v>17966.163333333334</v>
      </c>
      <c r="H156" s="11"/>
    </row>
    <row r="157" spans="1:8" ht="24">
      <c r="A157" s="43"/>
      <c r="B157" s="41"/>
      <c r="C157" s="6"/>
      <c r="D157" s="6"/>
      <c r="E157" s="10" t="s">
        <v>26</v>
      </c>
      <c r="F157" s="11"/>
      <c r="G157" s="33">
        <f>'1 кв. 2013'!G157/3</f>
        <v>1219.5966666666666</v>
      </c>
      <c r="H157" s="11"/>
    </row>
    <row r="158" spans="1:8" ht="12.75">
      <c r="A158" s="43"/>
      <c r="B158" s="41"/>
      <c r="C158" s="6"/>
      <c r="D158" s="6"/>
      <c r="E158" s="10" t="s">
        <v>27</v>
      </c>
      <c r="F158" s="11"/>
      <c r="G158" s="33">
        <f>'1 кв. 2013'!G158/3</f>
        <v>76109.85333333333</v>
      </c>
      <c r="H158" s="11"/>
    </row>
    <row r="159" spans="1:8" ht="12.75">
      <c r="A159" s="43"/>
      <c r="B159" s="41"/>
      <c r="C159" s="6"/>
      <c r="D159" s="6"/>
      <c r="E159" s="10" t="s">
        <v>28</v>
      </c>
      <c r="F159" s="11"/>
      <c r="G159" s="33">
        <f>'1 кв. 2013'!G159/3</f>
        <v>3206.2233333333334</v>
      </c>
      <c r="H159" s="11"/>
    </row>
    <row r="160" spans="1:8" ht="12.75">
      <c r="A160" s="43"/>
      <c r="B160" s="41"/>
      <c r="C160" s="6"/>
      <c r="D160" s="6"/>
      <c r="E160" s="10" t="s">
        <v>29</v>
      </c>
      <c r="F160" s="11"/>
      <c r="G160" s="33">
        <f>'1 кв. 2013'!G160/3</f>
        <v>140101.76</v>
      </c>
      <c r="H160" s="11"/>
    </row>
    <row r="161" spans="1:8" ht="12.75">
      <c r="A161" s="43"/>
      <c r="B161" s="41"/>
      <c r="C161" s="6"/>
      <c r="D161" s="6"/>
      <c r="E161" s="10" t="s">
        <v>30</v>
      </c>
      <c r="F161" s="11"/>
      <c r="G161" s="33">
        <f>'1 кв. 2013'!G161/3</f>
        <v>19827.936666666665</v>
      </c>
      <c r="H161" s="11"/>
    </row>
    <row r="162" spans="1:8" ht="12.75">
      <c r="A162" s="43"/>
      <c r="B162" s="41"/>
      <c r="C162" s="6"/>
      <c r="D162" s="6"/>
      <c r="E162" s="10" t="s">
        <v>31</v>
      </c>
      <c r="F162" s="11"/>
      <c r="G162" s="33">
        <f>'1 кв. 2013'!G162/3</f>
        <v>2505.063333333333</v>
      </c>
      <c r="H162" s="11"/>
    </row>
    <row r="163" spans="1:8" ht="12.75">
      <c r="A163" s="43"/>
      <c r="B163" s="41"/>
      <c r="C163" s="6"/>
      <c r="D163" s="6"/>
      <c r="E163" s="10" t="s">
        <v>32</v>
      </c>
      <c r="F163" s="11"/>
      <c r="G163" s="33">
        <f>'1 кв. 2013'!G163/3</f>
        <v>27217.686666666665</v>
      </c>
      <c r="H163" s="11"/>
    </row>
    <row r="164" spans="1:8" ht="12.75">
      <c r="A164" s="43"/>
      <c r="B164" s="41"/>
      <c r="C164" s="6"/>
      <c r="D164" s="6"/>
      <c r="E164" s="10" t="s">
        <v>33</v>
      </c>
      <c r="F164" s="11"/>
      <c r="G164" s="33">
        <f>'1 кв. 2013'!G164/3</f>
        <v>47144.85666666667</v>
      </c>
      <c r="H164" s="11"/>
    </row>
    <row r="165" spans="1:8" ht="12.75">
      <c r="A165" s="43"/>
      <c r="B165" s="41"/>
      <c r="C165" s="6"/>
      <c r="D165" s="6"/>
      <c r="E165" s="10" t="s">
        <v>34</v>
      </c>
      <c r="F165" s="11"/>
      <c r="G165" s="33">
        <f>'1 кв. 2013'!G165/3</f>
        <v>20275.373333333333</v>
      </c>
      <c r="H165" s="11"/>
    </row>
    <row r="166" spans="1:8" ht="24">
      <c r="A166" s="43"/>
      <c r="B166" s="41"/>
      <c r="C166" s="6"/>
      <c r="D166" s="6"/>
      <c r="E166" s="10" t="s">
        <v>35</v>
      </c>
      <c r="F166" s="11"/>
      <c r="G166" s="33">
        <f>'1 кв. 2013'!G166/3</f>
        <v>16597.07</v>
      </c>
      <c r="H166" s="11"/>
    </row>
    <row r="167" spans="1:8" ht="12.75">
      <c r="A167" s="43"/>
      <c r="B167" s="41"/>
      <c r="C167" s="6"/>
      <c r="D167" s="6"/>
      <c r="E167" s="10" t="s">
        <v>36</v>
      </c>
      <c r="F167" s="11"/>
      <c r="G167" s="33">
        <f>'1 кв. 2013'!G167/3</f>
        <v>1591.5433333333333</v>
      </c>
      <c r="H167" s="11"/>
    </row>
    <row r="168" spans="1:8" ht="24">
      <c r="A168" s="43"/>
      <c r="B168" s="41"/>
      <c r="C168" s="6"/>
      <c r="D168" s="6"/>
      <c r="E168" s="10" t="s">
        <v>37</v>
      </c>
      <c r="F168" s="11"/>
      <c r="G168" s="33">
        <f>'1 кв. 2013'!G168/3</f>
        <v>1015.3733333333333</v>
      </c>
      <c r="H168" s="11"/>
    </row>
    <row r="169" spans="1:8" ht="24">
      <c r="A169" s="43"/>
      <c r="B169" s="41"/>
      <c r="C169" s="6"/>
      <c r="D169" s="6"/>
      <c r="E169" s="10" t="s">
        <v>38</v>
      </c>
      <c r="F169" s="11"/>
      <c r="G169" s="33">
        <f>'1 кв. 2013'!G169/3</f>
        <v>5850.093333333333</v>
      </c>
      <c r="H169" s="11"/>
    </row>
    <row r="170" spans="1:8" ht="24">
      <c r="A170" s="43"/>
      <c r="B170" s="41"/>
      <c r="C170" s="6"/>
      <c r="D170" s="6"/>
      <c r="E170" s="10" t="s">
        <v>39</v>
      </c>
      <c r="F170" s="11"/>
      <c r="G170" s="33">
        <f>'1 кв. 2013'!G170/3</f>
        <v>9923.199999999999</v>
      </c>
      <c r="H170" s="11"/>
    </row>
    <row r="171" spans="1:8" ht="24">
      <c r="A171" s="43"/>
      <c r="B171" s="41"/>
      <c r="C171" s="6"/>
      <c r="D171" s="6"/>
      <c r="E171" s="10" t="s">
        <v>40</v>
      </c>
      <c r="F171" s="11"/>
      <c r="G171" s="33">
        <f>'1 кв. 2013'!G171/3</f>
        <v>22013.98</v>
      </c>
      <c r="H171" s="11"/>
    </row>
    <row r="172" spans="1:8" ht="12.75">
      <c r="A172" s="43"/>
      <c r="B172" s="41"/>
      <c r="C172" s="6"/>
      <c r="D172" s="6"/>
      <c r="E172" s="10" t="s">
        <v>41</v>
      </c>
      <c r="F172" s="11"/>
      <c r="G172" s="33">
        <f>'1 кв. 2013'!G172/3</f>
        <v>111.57333333333334</v>
      </c>
      <c r="H172" s="11"/>
    </row>
    <row r="173" spans="1:8" ht="24">
      <c r="A173" s="43"/>
      <c r="B173" s="41"/>
      <c r="C173" s="6"/>
      <c r="D173" s="6"/>
      <c r="E173" s="10" t="s">
        <v>42</v>
      </c>
      <c r="F173" s="11"/>
      <c r="G173" s="33">
        <f>'1 кв. 2013'!G173/3</f>
        <v>1121.1166666666666</v>
      </c>
      <c r="H173" s="11"/>
    </row>
    <row r="174" spans="1:8" ht="12.75">
      <c r="A174" s="43"/>
      <c r="B174" s="41"/>
      <c r="C174" s="6"/>
      <c r="D174" s="6"/>
      <c r="E174" s="10" t="s">
        <v>43</v>
      </c>
      <c r="F174" s="11"/>
      <c r="G174" s="33">
        <f>'1 кв. 2013'!G174/3</f>
        <v>1294.01</v>
      </c>
      <c r="H174" s="11"/>
    </row>
    <row r="175" spans="1:8" ht="12.75">
      <c r="A175" s="43"/>
      <c r="B175" s="41"/>
      <c r="C175" s="6"/>
      <c r="D175" s="6"/>
      <c r="E175" s="10" t="s">
        <v>44</v>
      </c>
      <c r="F175" s="11"/>
      <c r="G175" s="33">
        <f>'1 кв. 2013'!G175/3</f>
        <v>28418.23</v>
      </c>
      <c r="H175" s="11"/>
    </row>
    <row r="176" spans="1:8" ht="12.75">
      <c r="A176" s="43"/>
      <c r="B176" s="41"/>
      <c r="C176" s="6"/>
      <c r="D176" s="6"/>
      <c r="E176" s="10" t="s">
        <v>45</v>
      </c>
      <c r="F176" s="11"/>
      <c r="G176" s="33">
        <f>'1 кв. 2013'!G176/3</f>
        <v>10352.406666666668</v>
      </c>
      <c r="H176" s="11"/>
    </row>
    <row r="177" spans="1:8" ht="12.75">
      <c r="A177" s="43"/>
      <c r="B177" s="41"/>
      <c r="C177" s="6"/>
      <c r="D177" s="6"/>
      <c r="E177" s="10" t="s">
        <v>46</v>
      </c>
      <c r="F177" s="11"/>
      <c r="G177" s="33">
        <f>'1 кв. 2013'!G177/3</f>
        <v>66705.49666666666</v>
      </c>
      <c r="H177" s="11"/>
    </row>
    <row r="178" spans="1:8" ht="12.75">
      <c r="A178" s="43"/>
      <c r="B178" s="41"/>
      <c r="C178" s="6"/>
      <c r="D178" s="6"/>
      <c r="E178" s="10" t="s">
        <v>47</v>
      </c>
      <c r="F178" s="11"/>
      <c r="G178" s="33" t="s">
        <v>52</v>
      </c>
      <c r="H178" s="11"/>
    </row>
    <row r="179" spans="1:8" ht="13.5" thickBot="1">
      <c r="A179" s="43"/>
      <c r="B179" s="45"/>
      <c r="C179" s="12"/>
      <c r="D179" s="12"/>
      <c r="E179" s="24" t="s">
        <v>48</v>
      </c>
      <c r="F179" s="25"/>
      <c r="G179" s="33">
        <f>'1 кв. 2013'!G179/3</f>
        <v>1721.4733333333334</v>
      </c>
      <c r="H179" s="25"/>
    </row>
    <row r="180" spans="1:8" ht="60">
      <c r="A180" s="37">
        <v>7</v>
      </c>
      <c r="B180" s="40" t="s">
        <v>19</v>
      </c>
      <c r="C180" s="14"/>
      <c r="D180" s="14"/>
      <c r="E180" s="15" t="s">
        <v>21</v>
      </c>
      <c r="F180" s="26"/>
      <c r="G180" s="33">
        <f>'1 кв. 2013'!G180/3</f>
        <v>28719.820000000003</v>
      </c>
      <c r="H180" s="27"/>
    </row>
    <row r="181" spans="1:8" ht="24">
      <c r="A181" s="38"/>
      <c r="B181" s="41"/>
      <c r="C181" s="6"/>
      <c r="D181" s="6"/>
      <c r="E181" s="10" t="s">
        <v>22</v>
      </c>
      <c r="F181" s="11"/>
      <c r="G181" s="33">
        <f>'1 кв. 2013'!G181/3</f>
        <v>5180.043333333333</v>
      </c>
      <c r="H181" s="28"/>
    </row>
    <row r="182" spans="1:8" ht="24">
      <c r="A182" s="38"/>
      <c r="B182" s="41"/>
      <c r="C182" s="6"/>
      <c r="D182" s="6"/>
      <c r="E182" s="10" t="s">
        <v>23</v>
      </c>
      <c r="F182" s="11"/>
      <c r="G182" s="33">
        <f>'1 кв. 2013'!G182/3</f>
        <v>13707.08</v>
      </c>
      <c r="H182" s="28"/>
    </row>
    <row r="183" spans="1:8" ht="12.75">
      <c r="A183" s="38"/>
      <c r="B183" s="41"/>
      <c r="C183" s="6"/>
      <c r="D183" s="6"/>
      <c r="E183" s="10" t="s">
        <v>24</v>
      </c>
      <c r="F183" s="11"/>
      <c r="G183" s="33">
        <f>'1 кв. 2013'!G183/3</f>
        <v>5831.78</v>
      </c>
      <c r="H183" s="28"/>
    </row>
    <row r="184" spans="1:8" ht="12.75">
      <c r="A184" s="38"/>
      <c r="B184" s="41"/>
      <c r="C184" s="6"/>
      <c r="D184" s="6"/>
      <c r="E184" s="10" t="s">
        <v>25</v>
      </c>
      <c r="F184" s="11"/>
      <c r="G184" s="33">
        <f>'1 кв. 2013'!G184/3</f>
        <v>15014.123333333335</v>
      </c>
      <c r="H184" s="28"/>
    </row>
    <row r="185" spans="1:8" ht="24">
      <c r="A185" s="38"/>
      <c r="B185" s="41"/>
      <c r="C185" s="6"/>
      <c r="D185" s="6"/>
      <c r="E185" s="10" t="s">
        <v>26</v>
      </c>
      <c r="F185" s="11"/>
      <c r="G185" s="33">
        <f>'1 кв. 2013'!G185/3</f>
        <v>1019.2033333333334</v>
      </c>
      <c r="H185" s="28"/>
    </row>
    <row r="186" spans="1:8" ht="12.75">
      <c r="A186" s="38"/>
      <c r="B186" s="41"/>
      <c r="C186" s="6"/>
      <c r="D186" s="6"/>
      <c r="E186" s="10" t="s">
        <v>27</v>
      </c>
      <c r="F186" s="11"/>
      <c r="G186" s="33">
        <f>'1 кв. 2013'!G186/3</f>
        <v>63604.16333333333</v>
      </c>
      <c r="H186" s="28"/>
    </row>
    <row r="187" spans="1:8" ht="12.75">
      <c r="A187" s="38"/>
      <c r="B187" s="41"/>
      <c r="C187" s="6"/>
      <c r="D187" s="6"/>
      <c r="E187" s="10" t="s">
        <v>28</v>
      </c>
      <c r="F187" s="11"/>
      <c r="G187" s="33">
        <f>'1 кв. 2013'!G187/3</f>
        <v>2679.403333333333</v>
      </c>
      <c r="H187" s="28"/>
    </row>
    <row r="188" spans="1:8" ht="12.75">
      <c r="A188" s="38"/>
      <c r="B188" s="41"/>
      <c r="C188" s="6"/>
      <c r="D188" s="6"/>
      <c r="E188" s="10" t="s">
        <v>29</v>
      </c>
      <c r="F188" s="11"/>
      <c r="G188" s="33">
        <f>'1 кв. 2013'!G188/3</f>
        <v>117081.49333333333</v>
      </c>
      <c r="H188" s="28"/>
    </row>
    <row r="189" spans="1:8" ht="12.75">
      <c r="A189" s="38"/>
      <c r="B189" s="41"/>
      <c r="C189" s="6"/>
      <c r="D189" s="6"/>
      <c r="E189" s="10" t="s">
        <v>30</v>
      </c>
      <c r="F189" s="11"/>
      <c r="G189" s="33">
        <f>'1 кв. 2013'!G189/3</f>
        <v>16569.986666666668</v>
      </c>
      <c r="H189" s="28"/>
    </row>
    <row r="190" spans="1:8" ht="12.75">
      <c r="A190" s="38"/>
      <c r="B190" s="41"/>
      <c r="C190" s="6"/>
      <c r="D190" s="6"/>
      <c r="E190" s="10" t="s">
        <v>31</v>
      </c>
      <c r="F190" s="11"/>
      <c r="G190" s="33">
        <f>'1 кв. 2013'!G190/3</f>
        <v>2093.4533333333334</v>
      </c>
      <c r="H190" s="28"/>
    </row>
    <row r="191" spans="1:8" ht="12.75">
      <c r="A191" s="38"/>
      <c r="B191" s="41"/>
      <c r="C191" s="6"/>
      <c r="D191" s="6"/>
      <c r="E191" s="10" t="s">
        <v>32</v>
      </c>
      <c r="F191" s="11"/>
      <c r="G191" s="33">
        <f>'1 кв. 2013'!G191/3</f>
        <v>22745.52</v>
      </c>
      <c r="H191" s="28"/>
    </row>
    <row r="192" spans="1:8" ht="12.75">
      <c r="A192" s="38"/>
      <c r="B192" s="41"/>
      <c r="C192" s="6"/>
      <c r="D192" s="6"/>
      <c r="E192" s="10" t="s">
        <v>33</v>
      </c>
      <c r="F192" s="11"/>
      <c r="G192" s="33">
        <f>'1 кв. 2013'!G192/3</f>
        <v>39398.43666666667</v>
      </c>
      <c r="H192" s="28"/>
    </row>
    <row r="193" spans="1:8" ht="12.75">
      <c r="A193" s="38"/>
      <c r="B193" s="41"/>
      <c r="C193" s="6"/>
      <c r="D193" s="6"/>
      <c r="E193" s="10" t="s">
        <v>34</v>
      </c>
      <c r="F193" s="11"/>
      <c r="G193" s="33">
        <f>'1 кв. 2013'!G193/3</f>
        <v>16943.903333333332</v>
      </c>
      <c r="H193" s="28"/>
    </row>
    <row r="194" spans="1:8" ht="24">
      <c r="A194" s="38"/>
      <c r="B194" s="41"/>
      <c r="C194" s="6"/>
      <c r="D194" s="6"/>
      <c r="E194" s="10" t="s">
        <v>35</v>
      </c>
      <c r="F194" s="11"/>
      <c r="G194" s="33">
        <f>'1 кв. 2013'!G194/3</f>
        <v>13869.986666666666</v>
      </c>
      <c r="H194" s="28"/>
    </row>
    <row r="195" spans="1:8" ht="12.75">
      <c r="A195" s="38"/>
      <c r="B195" s="41"/>
      <c r="C195" s="6"/>
      <c r="D195" s="6"/>
      <c r="E195" s="10" t="s">
        <v>36</v>
      </c>
      <c r="F195" s="11"/>
      <c r="G195" s="33">
        <f>'1 кв. 2013'!G195/3</f>
        <v>1330.0333333333333</v>
      </c>
      <c r="H195" s="28"/>
    </row>
    <row r="196" spans="1:8" ht="24">
      <c r="A196" s="38"/>
      <c r="B196" s="41"/>
      <c r="C196" s="6"/>
      <c r="D196" s="6"/>
      <c r="E196" s="10" t="s">
        <v>37</v>
      </c>
      <c r="F196" s="11"/>
      <c r="G196" s="33">
        <f>'1 кв. 2013'!G196/3</f>
        <v>848.5366666666667</v>
      </c>
      <c r="H196" s="28"/>
    </row>
    <row r="197" spans="1:8" ht="24">
      <c r="A197" s="38"/>
      <c r="B197" s="41"/>
      <c r="C197" s="6"/>
      <c r="D197" s="6"/>
      <c r="E197" s="10" t="s">
        <v>38</v>
      </c>
      <c r="F197" s="11"/>
      <c r="G197" s="33">
        <f>'1 кв. 2013'!G197/3</f>
        <v>4888.856666666667</v>
      </c>
      <c r="H197" s="28"/>
    </row>
    <row r="198" spans="1:8" ht="24">
      <c r="A198" s="38"/>
      <c r="B198" s="41"/>
      <c r="C198" s="6"/>
      <c r="D198" s="6"/>
      <c r="E198" s="10" t="s">
        <v>39</v>
      </c>
      <c r="F198" s="11"/>
      <c r="G198" s="33">
        <f>'1 кв. 2013'!G198/3</f>
        <v>8292.706666666667</v>
      </c>
      <c r="H198" s="28"/>
    </row>
    <row r="199" spans="1:8" ht="24">
      <c r="A199" s="38"/>
      <c r="B199" s="41"/>
      <c r="C199" s="6"/>
      <c r="D199" s="6"/>
      <c r="E199" s="10" t="s">
        <v>40</v>
      </c>
      <c r="F199" s="11"/>
      <c r="G199" s="33">
        <f>'1 кв. 2013'!G199/3</f>
        <v>18396.84</v>
      </c>
      <c r="H199" s="28"/>
    </row>
    <row r="200" spans="1:8" ht="12.75">
      <c r="A200" s="38"/>
      <c r="B200" s="41"/>
      <c r="C200" s="6"/>
      <c r="D200" s="6"/>
      <c r="E200" s="10" t="s">
        <v>41</v>
      </c>
      <c r="F200" s="11"/>
      <c r="G200" s="33">
        <f>'1 кв. 2013'!G200/3</f>
        <v>93.24000000000001</v>
      </c>
      <c r="H200" s="28"/>
    </row>
    <row r="201" spans="1:8" ht="24">
      <c r="A201" s="38"/>
      <c r="B201" s="41"/>
      <c r="C201" s="6"/>
      <c r="D201" s="6"/>
      <c r="E201" s="10" t="s">
        <v>42</v>
      </c>
      <c r="F201" s="11"/>
      <c r="G201" s="33">
        <f>'1 кв. 2013'!G201/3</f>
        <v>936.9033333333333</v>
      </c>
      <c r="H201" s="28"/>
    </row>
    <row r="202" spans="1:8" ht="12.75">
      <c r="A202" s="38"/>
      <c r="B202" s="41"/>
      <c r="C202" s="6"/>
      <c r="D202" s="6"/>
      <c r="E202" s="10" t="s">
        <v>43</v>
      </c>
      <c r="F202" s="11"/>
      <c r="G202" s="33">
        <f>'1 кв. 2013'!G202/3</f>
        <v>1081.39</v>
      </c>
      <c r="H202" s="28"/>
    </row>
    <row r="203" spans="1:8" ht="12.75">
      <c r="A203" s="38"/>
      <c r="B203" s="41"/>
      <c r="C203" s="6"/>
      <c r="D203" s="6"/>
      <c r="E203" s="10" t="s">
        <v>44</v>
      </c>
      <c r="F203" s="11"/>
      <c r="G203" s="33">
        <f>'1 кв. 2013'!G203/3</f>
        <v>23748.8</v>
      </c>
      <c r="H203" s="28"/>
    </row>
    <row r="204" spans="1:8" ht="12.75">
      <c r="A204" s="38"/>
      <c r="B204" s="41"/>
      <c r="C204" s="6"/>
      <c r="D204" s="6"/>
      <c r="E204" s="10" t="s">
        <v>45</v>
      </c>
      <c r="F204" s="11"/>
      <c r="G204" s="33">
        <f>'1 кв. 2013'!G204/3</f>
        <v>8651.393333333333</v>
      </c>
      <c r="H204" s="28"/>
    </row>
    <row r="205" spans="1:8" ht="12.75">
      <c r="A205" s="38"/>
      <c r="B205" s="41"/>
      <c r="C205" s="6"/>
      <c r="D205" s="6"/>
      <c r="E205" s="10" t="s">
        <v>46</v>
      </c>
      <c r="F205" s="11"/>
      <c r="G205" s="33">
        <f>'1 кв. 2013'!G205/3</f>
        <v>55745.04666666667</v>
      </c>
      <c r="H205" s="28"/>
    </row>
    <row r="206" spans="1:8" ht="12.75">
      <c r="A206" s="38"/>
      <c r="B206" s="41"/>
      <c r="C206" s="6"/>
      <c r="D206" s="6"/>
      <c r="E206" s="10" t="s">
        <v>47</v>
      </c>
      <c r="F206" s="11"/>
      <c r="G206" s="33" t="s">
        <v>52</v>
      </c>
      <c r="H206" s="28"/>
    </row>
    <row r="207" spans="1:8" ht="13.5" thickBot="1">
      <c r="A207" s="39"/>
      <c r="B207" s="42"/>
      <c r="C207" s="18"/>
      <c r="D207" s="18"/>
      <c r="E207" s="19" t="s">
        <v>48</v>
      </c>
      <c r="F207" s="29"/>
      <c r="G207" s="33">
        <f>'1 кв. 2013'!G207/3</f>
        <v>1438.6166666666668</v>
      </c>
      <c r="H207" s="30"/>
    </row>
    <row r="208" spans="1:8" ht="60">
      <c r="A208" s="46" t="s">
        <v>49</v>
      </c>
      <c r="B208" s="40" t="s">
        <v>20</v>
      </c>
      <c r="C208" s="21"/>
      <c r="D208" s="21"/>
      <c r="E208" s="15" t="s">
        <v>21</v>
      </c>
      <c r="F208" s="26"/>
      <c r="G208" s="33">
        <f>'1 кв. 2013'!G208/3</f>
        <v>1895.1766666666665</v>
      </c>
      <c r="H208" s="27"/>
    </row>
    <row r="209" spans="1:8" ht="24">
      <c r="A209" s="47"/>
      <c r="B209" s="41"/>
      <c r="C209" s="8"/>
      <c r="D209" s="8"/>
      <c r="E209" s="10" t="s">
        <v>22</v>
      </c>
      <c r="F209" s="11"/>
      <c r="G209" s="33">
        <f>'1 кв. 2013'!G209/3</f>
        <v>341.8233333333333</v>
      </c>
      <c r="H209" s="28"/>
    </row>
    <row r="210" spans="1:8" ht="24">
      <c r="A210" s="47"/>
      <c r="B210" s="41"/>
      <c r="C210" s="8"/>
      <c r="D210" s="8"/>
      <c r="E210" s="10" t="s">
        <v>23</v>
      </c>
      <c r="F210" s="11"/>
      <c r="G210" s="33">
        <f>'1 кв. 2013'!G210/3</f>
        <v>904.5100000000001</v>
      </c>
      <c r="H210" s="28"/>
    </row>
    <row r="211" spans="1:8" ht="12.75">
      <c r="A211" s="47"/>
      <c r="B211" s="41"/>
      <c r="C211" s="8"/>
      <c r="D211" s="8"/>
      <c r="E211" s="10" t="s">
        <v>24</v>
      </c>
      <c r="F211" s="11"/>
      <c r="G211" s="33">
        <f>'1 кв. 2013'!G211/3</f>
        <v>384.83</v>
      </c>
      <c r="H211" s="28"/>
    </row>
    <row r="212" spans="1:8" ht="12.75">
      <c r="A212" s="47"/>
      <c r="B212" s="41"/>
      <c r="C212" s="8"/>
      <c r="D212" s="8"/>
      <c r="E212" s="10" t="s">
        <v>25</v>
      </c>
      <c r="F212" s="11"/>
      <c r="G212" s="33">
        <f>'1 кв. 2013'!G212/3</f>
        <v>990.7600000000001</v>
      </c>
      <c r="H212" s="28"/>
    </row>
    <row r="213" spans="1:8" ht="24">
      <c r="A213" s="47"/>
      <c r="B213" s="41"/>
      <c r="C213" s="8"/>
      <c r="D213" s="8"/>
      <c r="E213" s="10" t="s">
        <v>26</v>
      </c>
      <c r="F213" s="11"/>
      <c r="G213" s="33">
        <f>'1 кв. 2013'!G213/3</f>
        <v>67.25666666666667</v>
      </c>
      <c r="H213" s="28"/>
    </row>
    <row r="214" spans="1:8" ht="12.75">
      <c r="A214" s="47"/>
      <c r="B214" s="41"/>
      <c r="C214" s="8"/>
      <c r="D214" s="8"/>
      <c r="E214" s="10" t="s">
        <v>27</v>
      </c>
      <c r="F214" s="11"/>
      <c r="G214" s="33">
        <f>'1 кв. 2013'!G214/3</f>
        <v>4197.14</v>
      </c>
      <c r="H214" s="28"/>
    </row>
    <row r="215" spans="1:8" ht="12.75">
      <c r="A215" s="47"/>
      <c r="B215" s="41"/>
      <c r="C215" s="8"/>
      <c r="D215" s="8"/>
      <c r="E215" s="10" t="s">
        <v>28</v>
      </c>
      <c r="F215" s="11"/>
      <c r="G215" s="33">
        <f>'1 кв. 2013'!G215/3</f>
        <v>176.80999999999997</v>
      </c>
      <c r="H215" s="28"/>
    </row>
    <row r="216" spans="1:8" ht="12.75">
      <c r="A216" s="47"/>
      <c r="B216" s="41"/>
      <c r="C216" s="8"/>
      <c r="D216" s="8"/>
      <c r="E216" s="10" t="s">
        <v>29</v>
      </c>
      <c r="F216" s="11"/>
      <c r="G216" s="33">
        <f>'1 кв. 2013'!G216/3</f>
        <v>7726.0233333333335</v>
      </c>
      <c r="H216" s="28"/>
    </row>
    <row r="217" spans="1:8" ht="12.75">
      <c r="A217" s="47"/>
      <c r="B217" s="41"/>
      <c r="C217" s="8"/>
      <c r="D217" s="8"/>
      <c r="E217" s="10" t="s">
        <v>30</v>
      </c>
      <c r="F217" s="11"/>
      <c r="G217" s="33">
        <f>'1 кв. 2013'!G217/3</f>
        <v>1093.4266666666667</v>
      </c>
      <c r="H217" s="28"/>
    </row>
    <row r="218" spans="1:8" ht="12.75">
      <c r="A218" s="47"/>
      <c r="B218" s="41"/>
      <c r="C218" s="8"/>
      <c r="D218" s="8"/>
      <c r="E218" s="10" t="s">
        <v>31</v>
      </c>
      <c r="F218" s="11"/>
      <c r="G218" s="33">
        <f>'1 кв. 2013'!G218/3</f>
        <v>138.14333333333335</v>
      </c>
      <c r="H218" s="28"/>
    </row>
    <row r="219" spans="1:8" ht="12.75">
      <c r="A219" s="47"/>
      <c r="B219" s="41"/>
      <c r="C219" s="8"/>
      <c r="D219" s="8"/>
      <c r="E219" s="10" t="s">
        <v>32</v>
      </c>
      <c r="F219" s="11"/>
      <c r="G219" s="33">
        <f>'1 кв. 2013'!G219/3</f>
        <v>1500.9399999999998</v>
      </c>
      <c r="H219" s="28"/>
    </row>
    <row r="220" spans="1:8" ht="12.75">
      <c r="A220" s="47"/>
      <c r="B220" s="41"/>
      <c r="C220" s="8"/>
      <c r="D220" s="8"/>
      <c r="E220" s="10" t="s">
        <v>33</v>
      </c>
      <c r="F220" s="11"/>
      <c r="G220" s="33">
        <f>'1 кв. 2013'!G220/3</f>
        <v>2599.84</v>
      </c>
      <c r="H220" s="28"/>
    </row>
    <row r="221" spans="1:8" ht="12.75">
      <c r="A221" s="47"/>
      <c r="B221" s="41"/>
      <c r="C221" s="8"/>
      <c r="D221" s="8"/>
      <c r="E221" s="10" t="s">
        <v>34</v>
      </c>
      <c r="F221" s="11"/>
      <c r="G221" s="33">
        <f>'1 кв. 2013'!G221/3</f>
        <v>1118.1033333333332</v>
      </c>
      <c r="H221" s="28"/>
    </row>
    <row r="222" spans="1:8" ht="24">
      <c r="A222" s="47"/>
      <c r="B222" s="41"/>
      <c r="C222" s="8"/>
      <c r="D222" s="8"/>
      <c r="E222" s="10" t="s">
        <v>35</v>
      </c>
      <c r="F222" s="11"/>
      <c r="G222" s="33">
        <f>'1 кв. 2013'!G222/3</f>
        <v>915.2600000000001</v>
      </c>
      <c r="H222" s="28"/>
    </row>
    <row r="223" spans="1:8" ht="12.75">
      <c r="A223" s="47"/>
      <c r="B223" s="41"/>
      <c r="C223" s="8"/>
      <c r="D223" s="8"/>
      <c r="E223" s="10" t="s">
        <v>36</v>
      </c>
      <c r="F223" s="11"/>
      <c r="G223" s="33">
        <f>'1 кв. 2013'!G223/3</f>
        <v>87.76666666666667</v>
      </c>
      <c r="H223" s="28"/>
    </row>
    <row r="224" spans="1:8" ht="24">
      <c r="A224" s="47"/>
      <c r="B224" s="41"/>
      <c r="C224" s="8"/>
      <c r="D224" s="8"/>
      <c r="E224" s="10" t="s">
        <v>37</v>
      </c>
      <c r="F224" s="11"/>
      <c r="G224" s="33">
        <f>'1 кв. 2013'!G224/3</f>
        <v>55.99333333333333</v>
      </c>
      <c r="H224" s="28"/>
    </row>
    <row r="225" spans="1:8" ht="24">
      <c r="A225" s="47"/>
      <c r="B225" s="41"/>
      <c r="C225" s="8"/>
      <c r="D225" s="8"/>
      <c r="E225" s="10" t="s">
        <v>38</v>
      </c>
      <c r="F225" s="11"/>
      <c r="G225" s="33">
        <f>'1 кв. 2013'!G225/3</f>
        <v>322.6066666666667</v>
      </c>
      <c r="H225" s="28"/>
    </row>
    <row r="226" spans="1:8" ht="24">
      <c r="A226" s="47"/>
      <c r="B226" s="41"/>
      <c r="C226" s="8"/>
      <c r="D226" s="8"/>
      <c r="E226" s="10" t="s">
        <v>39</v>
      </c>
      <c r="F226" s="11"/>
      <c r="G226" s="33">
        <f>'1 кв. 2013'!G226/3</f>
        <v>547.2233333333334</v>
      </c>
      <c r="H226" s="28"/>
    </row>
    <row r="227" spans="1:8" ht="24">
      <c r="A227" s="47"/>
      <c r="B227" s="41"/>
      <c r="C227" s="8"/>
      <c r="D227" s="8"/>
      <c r="E227" s="10" t="s">
        <v>40</v>
      </c>
      <c r="F227" s="11"/>
      <c r="G227" s="33">
        <f>'1 кв. 2013'!G227/3</f>
        <v>1213.98</v>
      </c>
      <c r="H227" s="28"/>
    </row>
    <row r="228" spans="1:8" ht="12.75">
      <c r="A228" s="47"/>
      <c r="B228" s="41"/>
      <c r="C228" s="8"/>
      <c r="D228" s="8"/>
      <c r="E228" s="10" t="s">
        <v>41</v>
      </c>
      <c r="F228" s="11"/>
      <c r="G228" s="33">
        <f>'1 кв. 2013'!G228/3</f>
        <v>6.153333333333333</v>
      </c>
      <c r="H228" s="28"/>
    </row>
    <row r="229" spans="1:8" ht="24">
      <c r="A229" s="47"/>
      <c r="B229" s="41"/>
      <c r="C229" s="8"/>
      <c r="D229" s="8"/>
      <c r="E229" s="10" t="s">
        <v>42</v>
      </c>
      <c r="F229" s="11"/>
      <c r="G229" s="33">
        <f>'1 кв. 2013'!G229/3</f>
        <v>61.82333333333333</v>
      </c>
      <c r="H229" s="28"/>
    </row>
    <row r="230" spans="1:8" ht="12.75">
      <c r="A230" s="47"/>
      <c r="B230" s="41"/>
      <c r="C230" s="8"/>
      <c r="D230" s="8"/>
      <c r="E230" s="10" t="s">
        <v>43</v>
      </c>
      <c r="F230" s="11"/>
      <c r="G230" s="33">
        <f>'1 кв. 2013'!G230/3</f>
        <v>71.36</v>
      </c>
      <c r="H230" s="28"/>
    </row>
    <row r="231" spans="1:8" ht="12.75">
      <c r="A231" s="47"/>
      <c r="B231" s="41"/>
      <c r="C231" s="8"/>
      <c r="D231" s="8"/>
      <c r="E231" s="10" t="s">
        <v>44</v>
      </c>
      <c r="F231" s="11"/>
      <c r="G231" s="33">
        <f>'1 кв. 2013'!G231/3</f>
        <v>1567.1466666666665</v>
      </c>
      <c r="H231" s="28"/>
    </row>
    <row r="232" spans="1:8" ht="12.75">
      <c r="A232" s="47"/>
      <c r="B232" s="41"/>
      <c r="C232" s="8"/>
      <c r="D232" s="8"/>
      <c r="E232" s="10" t="s">
        <v>45</v>
      </c>
      <c r="F232" s="11"/>
      <c r="G232" s="33">
        <f>'1 кв. 2013'!G232/3</f>
        <v>570.8933333333333</v>
      </c>
      <c r="H232" s="28"/>
    </row>
    <row r="233" spans="1:8" ht="12.75">
      <c r="A233" s="47"/>
      <c r="B233" s="41"/>
      <c r="C233" s="8"/>
      <c r="D233" s="8"/>
      <c r="E233" s="10" t="s">
        <v>46</v>
      </c>
      <c r="F233" s="11"/>
      <c r="G233" s="33">
        <f>'1 кв. 2013'!G233/3</f>
        <v>3678.53</v>
      </c>
      <c r="H233" s="28"/>
    </row>
    <row r="234" spans="1:8" ht="12.75">
      <c r="A234" s="47"/>
      <c r="B234" s="41"/>
      <c r="C234" s="8"/>
      <c r="D234" s="8"/>
      <c r="E234" s="10" t="s">
        <v>47</v>
      </c>
      <c r="F234" s="11"/>
      <c r="G234" s="33" t="s">
        <v>52</v>
      </c>
      <c r="H234" s="28"/>
    </row>
    <row r="235" spans="1:8" ht="13.5" thickBot="1">
      <c r="A235" s="48"/>
      <c r="B235" s="42"/>
      <c r="C235" s="23"/>
      <c r="D235" s="23"/>
      <c r="E235" s="19" t="s">
        <v>48</v>
      </c>
      <c r="F235" s="29"/>
      <c r="G235" s="33">
        <f>'1 кв. 2013'!G235/3</f>
        <v>94.93333333333334</v>
      </c>
      <c r="H235" s="30"/>
    </row>
    <row r="236" ht="12.75">
      <c r="G236" s="9"/>
    </row>
    <row r="237" ht="12.75">
      <c r="G237" s="9"/>
    </row>
  </sheetData>
  <sheetProtection/>
  <mergeCells count="19">
    <mergeCell ref="A6:H6"/>
    <mergeCell ref="A7:H7"/>
    <mergeCell ref="A8:H8"/>
    <mergeCell ref="A12:A39"/>
    <mergeCell ref="B12:B39"/>
    <mergeCell ref="A40:A67"/>
    <mergeCell ref="B40:B67"/>
    <mergeCell ref="A68:A95"/>
    <mergeCell ref="B68:B95"/>
    <mergeCell ref="A96:A123"/>
    <mergeCell ref="B96:B123"/>
    <mergeCell ref="A124:A151"/>
    <mergeCell ref="B124:B151"/>
    <mergeCell ref="A152:A179"/>
    <mergeCell ref="B152:B179"/>
    <mergeCell ref="A180:A207"/>
    <mergeCell ref="B180:B207"/>
    <mergeCell ref="A208:A235"/>
    <mergeCell ref="B208:B2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7"/>
  <sheetViews>
    <sheetView view="pageBreakPreview" zoomScaleSheetLayoutView="100" zoomScalePageLayoutView="0" workbookViewId="0" topLeftCell="A7">
      <selection activeCell="D10" sqref="D10"/>
    </sheetView>
  </sheetViews>
  <sheetFormatPr defaultColWidth="9.125" defaultRowHeight="12.75"/>
  <cols>
    <col min="1" max="1" width="4.625" style="1" customWidth="1"/>
    <col min="2" max="2" width="29.50390625" style="1" customWidth="1"/>
    <col min="3" max="4" width="19.625" style="1" customWidth="1"/>
    <col min="5" max="5" width="47.00390625" style="1" customWidth="1"/>
    <col min="6" max="8" width="24.875" style="1" customWidth="1"/>
    <col min="9" max="16384" width="9.125" style="1" customWidth="1"/>
  </cols>
  <sheetData>
    <row r="1" ht="12.75">
      <c r="H1" s="2" t="s">
        <v>3</v>
      </c>
    </row>
    <row r="2" ht="12.75">
      <c r="H2" s="2" t="s">
        <v>1</v>
      </c>
    </row>
    <row r="3" ht="12.75">
      <c r="H3" s="2" t="s">
        <v>2</v>
      </c>
    </row>
    <row r="4" s="3" customFormat="1" ht="15"/>
    <row r="5" s="3" customFormat="1" ht="15"/>
    <row r="6" spans="1:8" ht="16.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6.5">
      <c r="A7" s="36" t="s">
        <v>5</v>
      </c>
      <c r="B7" s="36"/>
      <c r="C7" s="36"/>
      <c r="D7" s="36"/>
      <c r="E7" s="36"/>
      <c r="F7" s="36"/>
      <c r="G7" s="36"/>
      <c r="H7" s="36"/>
    </row>
    <row r="8" spans="1:8" ht="16.5">
      <c r="A8" s="36" t="s">
        <v>55</v>
      </c>
      <c r="B8" s="36"/>
      <c r="C8" s="36"/>
      <c r="D8" s="36"/>
      <c r="E8" s="36"/>
      <c r="F8" s="36"/>
      <c r="G8" s="36"/>
      <c r="H8" s="36"/>
    </row>
    <row r="9" s="3" customFormat="1" ht="15"/>
    <row r="10" spans="1:8" s="5" customFormat="1" ht="60.75">
      <c r="A10" s="4" t="s">
        <v>0</v>
      </c>
      <c r="B10" s="4" t="s">
        <v>8</v>
      </c>
      <c r="C10" s="4" t="s">
        <v>6</v>
      </c>
      <c r="D10" s="4" t="s">
        <v>7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7" customFormat="1" ht="10.5" thickBo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</row>
    <row r="12" spans="1:8" s="7" customFormat="1" ht="60">
      <c r="A12" s="37">
        <v>1</v>
      </c>
      <c r="B12" s="40" t="s">
        <v>13</v>
      </c>
      <c r="C12" s="14"/>
      <c r="D12" s="14"/>
      <c r="E12" s="15" t="s">
        <v>21</v>
      </c>
      <c r="F12" s="14"/>
      <c r="G12" s="33">
        <f>'1 кв. 2013'!G12/3</f>
        <v>112213.94666666667</v>
      </c>
      <c r="H12" s="16"/>
    </row>
    <row r="13" spans="1:8" s="7" customFormat="1" ht="24">
      <c r="A13" s="38"/>
      <c r="B13" s="41"/>
      <c r="C13" s="6"/>
      <c r="D13" s="6"/>
      <c r="E13" s="10" t="s">
        <v>22</v>
      </c>
      <c r="F13" s="6"/>
      <c r="G13" s="33">
        <f>'1 кв. 2013'!G13/3</f>
        <v>20239.44</v>
      </c>
      <c r="H13" s="17"/>
    </row>
    <row r="14" spans="1:8" s="7" customFormat="1" ht="24">
      <c r="A14" s="38"/>
      <c r="B14" s="41"/>
      <c r="C14" s="6"/>
      <c r="D14" s="6"/>
      <c r="E14" s="10" t="s">
        <v>23</v>
      </c>
      <c r="F14" s="6"/>
      <c r="G14" s="33">
        <f>'1 кв. 2013'!G14/3</f>
        <v>53556.236666666664</v>
      </c>
      <c r="H14" s="17"/>
    </row>
    <row r="15" spans="1:8" s="7" customFormat="1" ht="12">
      <c r="A15" s="38"/>
      <c r="B15" s="41"/>
      <c r="C15" s="6"/>
      <c r="D15" s="6"/>
      <c r="E15" s="10" t="s">
        <v>24</v>
      </c>
      <c r="F15" s="6"/>
      <c r="G15" s="33">
        <f>'1 кв. 2013'!G15/3</f>
        <v>22785.903333333335</v>
      </c>
      <c r="H15" s="17"/>
    </row>
    <row r="16" spans="1:8" s="7" customFormat="1" ht="12">
      <c r="A16" s="38"/>
      <c r="B16" s="41"/>
      <c r="C16" s="6"/>
      <c r="D16" s="6"/>
      <c r="E16" s="10" t="s">
        <v>25</v>
      </c>
      <c r="F16" s="6"/>
      <c r="G16" s="33">
        <f>'1 кв. 2013'!G16/3</f>
        <v>58663.10999999999</v>
      </c>
      <c r="H16" s="17"/>
    </row>
    <row r="17" spans="1:8" s="7" customFormat="1" ht="24">
      <c r="A17" s="38"/>
      <c r="B17" s="41"/>
      <c r="C17" s="6"/>
      <c r="D17" s="6"/>
      <c r="E17" s="10" t="s">
        <v>26</v>
      </c>
      <c r="F17" s="6"/>
      <c r="G17" s="33">
        <f>'1 кв. 2013'!G17/3</f>
        <v>3982.2233333333334</v>
      </c>
      <c r="H17" s="17"/>
    </row>
    <row r="18" spans="1:8" s="7" customFormat="1" ht="12">
      <c r="A18" s="38"/>
      <c r="B18" s="41"/>
      <c r="C18" s="6"/>
      <c r="D18" s="6"/>
      <c r="E18" s="10" t="s">
        <v>27</v>
      </c>
      <c r="F18" s="6"/>
      <c r="G18" s="33">
        <f>'1 кв. 2013'!G18/3</f>
        <v>248513.8866666667</v>
      </c>
      <c r="H18" s="17"/>
    </row>
    <row r="19" spans="1:8" s="9" customFormat="1" ht="12">
      <c r="A19" s="38"/>
      <c r="B19" s="41"/>
      <c r="C19" s="6"/>
      <c r="D19" s="6"/>
      <c r="E19" s="10" t="s">
        <v>28</v>
      </c>
      <c r="F19" s="8"/>
      <c r="G19" s="33">
        <f>'1 кв. 2013'!G19/3</f>
        <v>10468.956666666667</v>
      </c>
      <c r="H19" s="22"/>
    </row>
    <row r="20" spans="1:8" ht="12.75">
      <c r="A20" s="38"/>
      <c r="B20" s="41"/>
      <c r="C20" s="6"/>
      <c r="D20" s="6"/>
      <c r="E20" s="10" t="s">
        <v>29</v>
      </c>
      <c r="F20" s="11"/>
      <c r="G20" s="33">
        <f>'1 кв. 2013'!G20/3</f>
        <v>457460.25</v>
      </c>
      <c r="H20" s="28"/>
    </row>
    <row r="21" spans="1:8" ht="12.75">
      <c r="A21" s="38"/>
      <c r="B21" s="41"/>
      <c r="C21" s="6"/>
      <c r="D21" s="6"/>
      <c r="E21" s="10" t="s">
        <v>30</v>
      </c>
      <c r="F21" s="11"/>
      <c r="G21" s="33">
        <f>'1 кв. 2013'!G21/3</f>
        <v>64742.176666666666</v>
      </c>
      <c r="H21" s="28"/>
    </row>
    <row r="22" spans="1:8" ht="12.75">
      <c r="A22" s="38"/>
      <c r="B22" s="41"/>
      <c r="C22" s="6"/>
      <c r="D22" s="6"/>
      <c r="E22" s="10" t="s">
        <v>31</v>
      </c>
      <c r="F22" s="11"/>
      <c r="G22" s="33">
        <f>'1 кв. 2013'!G22/3</f>
        <v>8179.533333333333</v>
      </c>
      <c r="H22" s="28"/>
    </row>
    <row r="23" spans="1:8" ht="12.75">
      <c r="A23" s="38"/>
      <c r="B23" s="41"/>
      <c r="C23" s="6"/>
      <c r="D23" s="6"/>
      <c r="E23" s="10" t="s">
        <v>32</v>
      </c>
      <c r="F23" s="11"/>
      <c r="G23" s="33">
        <f>'1 кв. 2013'!G23/3</f>
        <v>88871.19</v>
      </c>
      <c r="H23" s="28"/>
    </row>
    <row r="24" spans="1:8" ht="12.75">
      <c r="A24" s="38"/>
      <c r="B24" s="41"/>
      <c r="C24" s="6"/>
      <c r="D24" s="6"/>
      <c r="E24" s="10" t="s">
        <v>33</v>
      </c>
      <c r="F24" s="11"/>
      <c r="G24" s="33">
        <f>'1 кв. 2013'!G24/3</f>
        <v>153937.38666666666</v>
      </c>
      <c r="H24" s="28"/>
    </row>
    <row r="25" spans="1:8" ht="12.75">
      <c r="A25" s="38"/>
      <c r="B25" s="41"/>
      <c r="C25" s="6"/>
      <c r="D25" s="6"/>
      <c r="E25" s="10" t="s">
        <v>34</v>
      </c>
      <c r="F25" s="11"/>
      <c r="G25" s="33">
        <f>'1 кв. 2013'!G25/3</f>
        <v>66203.14333333333</v>
      </c>
      <c r="H25" s="28"/>
    </row>
    <row r="26" spans="1:8" ht="24">
      <c r="A26" s="38"/>
      <c r="B26" s="41"/>
      <c r="C26" s="6"/>
      <c r="D26" s="6"/>
      <c r="E26" s="10" t="s">
        <v>35</v>
      </c>
      <c r="F26" s="11"/>
      <c r="G26" s="33">
        <f>'1 кв. 2013'!G26/3</f>
        <v>54192.75</v>
      </c>
      <c r="H26" s="28"/>
    </row>
    <row r="27" spans="1:8" ht="12.75">
      <c r="A27" s="38"/>
      <c r="B27" s="41"/>
      <c r="C27" s="6"/>
      <c r="D27" s="6"/>
      <c r="E27" s="10" t="s">
        <v>36</v>
      </c>
      <c r="F27" s="11"/>
      <c r="G27" s="33">
        <f>'1 кв. 2013'!G27/3</f>
        <v>5196.703333333334</v>
      </c>
      <c r="H27" s="28"/>
    </row>
    <row r="28" spans="1:8" ht="24">
      <c r="A28" s="38"/>
      <c r="B28" s="41"/>
      <c r="C28" s="6"/>
      <c r="D28" s="6"/>
      <c r="E28" s="10" t="s">
        <v>37</v>
      </c>
      <c r="F28" s="11"/>
      <c r="G28" s="33">
        <f>'1 кв. 2013'!G28/3</f>
        <v>3315.3933333333334</v>
      </c>
      <c r="H28" s="28"/>
    </row>
    <row r="29" spans="1:8" ht="24">
      <c r="A29" s="38"/>
      <c r="B29" s="41"/>
      <c r="C29" s="6"/>
      <c r="D29" s="6"/>
      <c r="E29" s="10" t="s">
        <v>38</v>
      </c>
      <c r="F29" s="11"/>
      <c r="G29" s="33">
        <f>'1 кв. 2013'!G29/3</f>
        <v>19101.72</v>
      </c>
      <c r="H29" s="28"/>
    </row>
    <row r="30" spans="1:8" ht="24">
      <c r="A30" s="38"/>
      <c r="B30" s="41"/>
      <c r="C30" s="6"/>
      <c r="D30" s="6"/>
      <c r="E30" s="10" t="s">
        <v>39</v>
      </c>
      <c r="F30" s="11"/>
      <c r="G30" s="33">
        <f>'1 кв. 2013'!G30/3</f>
        <v>32401.23</v>
      </c>
      <c r="H30" s="28"/>
    </row>
    <row r="31" spans="1:8" ht="24">
      <c r="A31" s="38"/>
      <c r="B31" s="41"/>
      <c r="C31" s="6"/>
      <c r="D31" s="6"/>
      <c r="E31" s="10" t="s">
        <v>40</v>
      </c>
      <c r="F31" s="11"/>
      <c r="G31" s="33">
        <f>'1 кв. 2013'!G31/3</f>
        <v>71880.04666666668</v>
      </c>
      <c r="H31" s="28"/>
    </row>
    <row r="32" spans="1:8" ht="12.75">
      <c r="A32" s="38"/>
      <c r="B32" s="41"/>
      <c r="C32" s="6"/>
      <c r="D32" s="6"/>
      <c r="E32" s="10" t="s">
        <v>41</v>
      </c>
      <c r="F32" s="11"/>
      <c r="G32" s="33">
        <f>'1 кв. 2013'!G32/3</f>
        <v>364.31333333333333</v>
      </c>
      <c r="H32" s="28"/>
    </row>
    <row r="33" spans="1:8" ht="24">
      <c r="A33" s="38"/>
      <c r="B33" s="41"/>
      <c r="C33" s="6"/>
      <c r="D33" s="6"/>
      <c r="E33" s="10" t="s">
        <v>42</v>
      </c>
      <c r="F33" s="11"/>
      <c r="G33" s="33">
        <f>'1 кв. 2013'!G33/3</f>
        <v>3660.6666666666665</v>
      </c>
      <c r="H33" s="28"/>
    </row>
    <row r="34" spans="1:8" ht="12.75">
      <c r="A34" s="38"/>
      <c r="B34" s="41"/>
      <c r="C34" s="6"/>
      <c r="D34" s="6"/>
      <c r="E34" s="10" t="s">
        <v>43</v>
      </c>
      <c r="F34" s="11"/>
      <c r="G34" s="33">
        <f>'1 кв. 2013'!G34/3</f>
        <v>4225.203333333334</v>
      </c>
      <c r="H34" s="28"/>
    </row>
    <row r="35" spans="1:8" ht="12.75">
      <c r="A35" s="38"/>
      <c r="B35" s="41"/>
      <c r="C35" s="6"/>
      <c r="D35" s="6"/>
      <c r="E35" s="10" t="s">
        <v>44</v>
      </c>
      <c r="F35" s="11"/>
      <c r="G35" s="33">
        <f>'1 кв. 2013'!G35/3</f>
        <v>92791.2</v>
      </c>
      <c r="H35" s="28"/>
    </row>
    <row r="36" spans="1:8" ht="12.75">
      <c r="A36" s="38"/>
      <c r="B36" s="41"/>
      <c r="C36" s="6"/>
      <c r="D36" s="6"/>
      <c r="E36" s="10" t="s">
        <v>45</v>
      </c>
      <c r="F36" s="11"/>
      <c r="G36" s="33">
        <f>'1 кв. 2013'!G36/3</f>
        <v>33802.68</v>
      </c>
      <c r="H36" s="28"/>
    </row>
    <row r="37" spans="1:8" ht="12.75">
      <c r="A37" s="38"/>
      <c r="B37" s="41"/>
      <c r="C37" s="6"/>
      <c r="D37" s="6"/>
      <c r="E37" s="10" t="s">
        <v>46</v>
      </c>
      <c r="F37" s="11"/>
      <c r="G37" s="33">
        <f>'1 кв. 2013'!G37/3</f>
        <v>217806.78</v>
      </c>
      <c r="H37" s="28"/>
    </row>
    <row r="38" spans="1:8" ht="12.75">
      <c r="A38" s="38"/>
      <c r="B38" s="41"/>
      <c r="C38" s="6"/>
      <c r="D38" s="6"/>
      <c r="E38" s="10" t="s">
        <v>47</v>
      </c>
      <c r="F38" s="11"/>
      <c r="G38" s="33" t="s">
        <v>52</v>
      </c>
      <c r="H38" s="28"/>
    </row>
    <row r="39" spans="1:8" ht="13.5" thickBot="1">
      <c r="A39" s="39"/>
      <c r="B39" s="42"/>
      <c r="C39" s="18"/>
      <c r="D39" s="18"/>
      <c r="E39" s="19" t="s">
        <v>48</v>
      </c>
      <c r="F39" s="29"/>
      <c r="G39" s="33">
        <f>'1 кв. 2013'!G39/3</f>
        <v>5620.95</v>
      </c>
      <c r="H39" s="30"/>
    </row>
    <row r="40" spans="1:8" ht="60">
      <c r="A40" s="43">
        <v>2</v>
      </c>
      <c r="B40" s="44" t="s">
        <v>14</v>
      </c>
      <c r="C40" s="13"/>
      <c r="D40" s="13"/>
      <c r="E40" s="20" t="s">
        <v>21</v>
      </c>
      <c r="F40" s="31"/>
      <c r="G40" s="33">
        <f>'1 кв. 2013'!G40/3</f>
        <v>25137.566666666666</v>
      </c>
      <c r="H40" s="31"/>
    </row>
    <row r="41" spans="1:8" ht="24">
      <c r="A41" s="43"/>
      <c r="B41" s="41"/>
      <c r="C41" s="6"/>
      <c r="D41" s="6"/>
      <c r="E41" s="10" t="s">
        <v>22</v>
      </c>
      <c r="F41" s="11"/>
      <c r="G41" s="33">
        <f>'1 кв. 2013'!G41/3</f>
        <v>4533.93</v>
      </c>
      <c r="H41" s="11"/>
    </row>
    <row r="42" spans="1:8" ht="24">
      <c r="A42" s="43"/>
      <c r="B42" s="41"/>
      <c r="C42" s="6"/>
      <c r="D42" s="6"/>
      <c r="E42" s="10" t="s">
        <v>23</v>
      </c>
      <c r="F42" s="11"/>
      <c r="G42" s="33">
        <f>'1 кв. 2013'!G42/3</f>
        <v>11997.38</v>
      </c>
      <c r="H42" s="11"/>
    </row>
    <row r="43" spans="1:8" ht="12.75">
      <c r="A43" s="43"/>
      <c r="B43" s="41"/>
      <c r="C43" s="6"/>
      <c r="D43" s="6"/>
      <c r="E43" s="10" t="s">
        <v>24</v>
      </c>
      <c r="F43" s="11"/>
      <c r="G43" s="33">
        <f>'1 кв. 2013'!G43/3</f>
        <v>5104.376666666666</v>
      </c>
      <c r="H43" s="11"/>
    </row>
    <row r="44" spans="1:8" ht="12.75">
      <c r="A44" s="43"/>
      <c r="B44" s="41"/>
      <c r="C44" s="6"/>
      <c r="D44" s="6"/>
      <c r="E44" s="10" t="s">
        <v>25</v>
      </c>
      <c r="F44" s="11"/>
      <c r="G44" s="33">
        <f>'1 кв. 2013'!G44/3</f>
        <v>13141.393333333333</v>
      </c>
      <c r="H44" s="11"/>
    </row>
    <row r="45" spans="1:8" ht="24">
      <c r="A45" s="43"/>
      <c r="B45" s="41"/>
      <c r="C45" s="6"/>
      <c r="D45" s="6"/>
      <c r="E45" s="10" t="s">
        <v>26</v>
      </c>
      <c r="F45" s="11"/>
      <c r="G45" s="33">
        <f>'1 кв. 2013'!G45/3</f>
        <v>892.0766666666667</v>
      </c>
      <c r="H45" s="11"/>
    </row>
    <row r="46" spans="1:8" ht="12.75">
      <c r="A46" s="43"/>
      <c r="B46" s="41"/>
      <c r="C46" s="6"/>
      <c r="D46" s="6"/>
      <c r="E46" s="10" t="s">
        <v>27</v>
      </c>
      <c r="F46" s="11"/>
      <c r="G46" s="33">
        <f>'1 кв. 2013'!G46/3</f>
        <v>55670.746666666666</v>
      </c>
      <c r="H46" s="11"/>
    </row>
    <row r="47" spans="1:8" ht="12.75">
      <c r="A47" s="43"/>
      <c r="B47" s="41"/>
      <c r="C47" s="6"/>
      <c r="D47" s="6"/>
      <c r="E47" s="10" t="s">
        <v>28</v>
      </c>
      <c r="F47" s="11"/>
      <c r="G47" s="33">
        <f>'1 кв. 2013'!G47/3</f>
        <v>2345.2000000000003</v>
      </c>
      <c r="H47" s="11"/>
    </row>
    <row r="48" spans="1:8" ht="12.75">
      <c r="A48" s="43"/>
      <c r="B48" s="41"/>
      <c r="C48" s="6"/>
      <c r="D48" s="6"/>
      <c r="E48" s="10" t="s">
        <v>29</v>
      </c>
      <c r="F48" s="11"/>
      <c r="G48" s="33">
        <f>'1 кв. 2013'!G48/3</f>
        <v>102477.78666666667</v>
      </c>
      <c r="H48" s="11"/>
    </row>
    <row r="49" spans="1:8" ht="12.75">
      <c r="A49" s="43"/>
      <c r="B49" s="41"/>
      <c r="C49" s="6"/>
      <c r="D49" s="6"/>
      <c r="E49" s="10" t="s">
        <v>30</v>
      </c>
      <c r="F49" s="11"/>
      <c r="G49" s="33">
        <f>'1 кв. 2013'!G49/3</f>
        <v>14503.193333333335</v>
      </c>
      <c r="H49" s="11"/>
    </row>
    <row r="50" spans="1:8" ht="12.75">
      <c r="A50" s="43"/>
      <c r="B50" s="41"/>
      <c r="C50" s="6"/>
      <c r="D50" s="6"/>
      <c r="E50" s="10" t="s">
        <v>31</v>
      </c>
      <c r="F50" s="11"/>
      <c r="G50" s="33">
        <f>'1 кв. 2013'!G50/3</f>
        <v>1832.3333333333333</v>
      </c>
      <c r="H50" s="11"/>
    </row>
    <row r="51" spans="1:8" ht="12.75">
      <c r="A51" s="43"/>
      <c r="B51" s="41"/>
      <c r="C51" s="6"/>
      <c r="D51" s="6"/>
      <c r="E51" s="10" t="s">
        <v>32</v>
      </c>
      <c r="F51" s="11"/>
      <c r="G51" s="33">
        <f>'1 кв. 2013'!G51/3</f>
        <v>19908.446666666667</v>
      </c>
      <c r="H51" s="11"/>
    </row>
    <row r="52" spans="1:8" ht="12.75">
      <c r="A52" s="43"/>
      <c r="B52" s="41"/>
      <c r="C52" s="6"/>
      <c r="D52" s="6"/>
      <c r="E52" s="10" t="s">
        <v>33</v>
      </c>
      <c r="F52" s="11"/>
      <c r="G52" s="33">
        <f>'1 кв. 2013'!G52/3</f>
        <v>34484.22666666666</v>
      </c>
      <c r="H52" s="11"/>
    </row>
    <row r="53" spans="1:8" ht="12.75">
      <c r="A53" s="43"/>
      <c r="B53" s="41"/>
      <c r="C53" s="6"/>
      <c r="D53" s="6"/>
      <c r="E53" s="10" t="s">
        <v>34</v>
      </c>
      <c r="F53" s="11"/>
      <c r="G53" s="33">
        <f>'1 кв. 2013'!G53/3</f>
        <v>14830.473333333333</v>
      </c>
      <c r="H53" s="11"/>
    </row>
    <row r="54" spans="1:8" ht="24">
      <c r="A54" s="43"/>
      <c r="B54" s="41"/>
      <c r="C54" s="6"/>
      <c r="D54" s="6"/>
      <c r="E54" s="10" t="s">
        <v>35</v>
      </c>
      <c r="F54" s="11"/>
      <c r="G54" s="33">
        <f>'1 кв. 2013'!G54/3</f>
        <v>12139.970000000001</v>
      </c>
      <c r="H54" s="11"/>
    </row>
    <row r="55" spans="1:8" ht="12.75">
      <c r="A55" s="43"/>
      <c r="B55" s="41"/>
      <c r="C55" s="6"/>
      <c r="D55" s="6"/>
      <c r="E55" s="10" t="s">
        <v>36</v>
      </c>
      <c r="F55" s="11"/>
      <c r="G55" s="33">
        <f>'1 кв. 2013'!G55/3</f>
        <v>1164.1366666666665</v>
      </c>
      <c r="H55" s="11"/>
    </row>
    <row r="56" spans="1:8" ht="24">
      <c r="A56" s="43"/>
      <c r="B56" s="41"/>
      <c r="C56" s="6"/>
      <c r="D56" s="6"/>
      <c r="E56" s="10" t="s">
        <v>37</v>
      </c>
      <c r="F56" s="11"/>
      <c r="G56" s="33">
        <f>'1 кв. 2013'!G56/3</f>
        <v>742.6966666666667</v>
      </c>
      <c r="H56" s="11"/>
    </row>
    <row r="57" spans="1:8" ht="24">
      <c r="A57" s="43"/>
      <c r="B57" s="41"/>
      <c r="C57" s="6"/>
      <c r="D57" s="6"/>
      <c r="E57" s="10" t="s">
        <v>38</v>
      </c>
      <c r="F57" s="11"/>
      <c r="G57" s="33">
        <f>'1 кв. 2013'!G57/3</f>
        <v>4279.0633333333335</v>
      </c>
      <c r="H57" s="11"/>
    </row>
    <row r="58" spans="1:8" ht="24">
      <c r="A58" s="43"/>
      <c r="B58" s="41"/>
      <c r="C58" s="6"/>
      <c r="D58" s="6"/>
      <c r="E58" s="10" t="s">
        <v>39</v>
      </c>
      <c r="F58" s="11"/>
      <c r="G58" s="33">
        <f>'1 кв. 2013'!G58/3</f>
        <v>7258.349999999999</v>
      </c>
      <c r="H58" s="11"/>
    </row>
    <row r="59" spans="1:8" ht="24">
      <c r="A59" s="43"/>
      <c r="B59" s="41"/>
      <c r="C59" s="6"/>
      <c r="D59" s="6"/>
      <c r="E59" s="10" t="s">
        <v>40</v>
      </c>
      <c r="F59" s="11"/>
      <c r="G59" s="33">
        <f>'1 кв. 2013'!G59/3</f>
        <v>16102.183333333334</v>
      </c>
      <c r="H59" s="11"/>
    </row>
    <row r="60" spans="1:8" ht="12.75">
      <c r="A60" s="43"/>
      <c r="B60" s="41"/>
      <c r="C60" s="6"/>
      <c r="D60" s="6"/>
      <c r="E60" s="10" t="s">
        <v>41</v>
      </c>
      <c r="F60" s="11"/>
      <c r="G60" s="33">
        <f>'1 кв. 2013'!G60/3</f>
        <v>81.61</v>
      </c>
      <c r="H60" s="11"/>
    </row>
    <row r="61" spans="1:8" ht="24">
      <c r="A61" s="43"/>
      <c r="B61" s="41"/>
      <c r="C61" s="6"/>
      <c r="D61" s="6"/>
      <c r="E61" s="10" t="s">
        <v>42</v>
      </c>
      <c r="F61" s="11"/>
      <c r="G61" s="33">
        <f>'1 кв. 2013'!G61/3</f>
        <v>820.0433333333334</v>
      </c>
      <c r="H61" s="11"/>
    </row>
    <row r="62" spans="1:8" ht="12.75">
      <c r="A62" s="43"/>
      <c r="B62" s="41"/>
      <c r="C62" s="6"/>
      <c r="D62" s="6"/>
      <c r="E62" s="10" t="s">
        <v>43</v>
      </c>
      <c r="F62" s="11"/>
      <c r="G62" s="33">
        <f>'1 кв. 2013'!G62/3</f>
        <v>946.5066666666667</v>
      </c>
      <c r="H62" s="11"/>
    </row>
    <row r="63" spans="1:8" ht="12.75">
      <c r="A63" s="43"/>
      <c r="B63" s="41"/>
      <c r="C63" s="6"/>
      <c r="D63" s="6"/>
      <c r="E63" s="10" t="s">
        <v>44</v>
      </c>
      <c r="F63" s="11"/>
      <c r="G63" s="33">
        <f>'1 кв. 2013'!G63/3</f>
        <v>20786.586666666666</v>
      </c>
      <c r="H63" s="11"/>
    </row>
    <row r="64" spans="1:8" ht="12.75">
      <c r="A64" s="43"/>
      <c r="B64" s="41"/>
      <c r="C64" s="6"/>
      <c r="D64" s="6"/>
      <c r="E64" s="10" t="s">
        <v>45</v>
      </c>
      <c r="F64" s="11"/>
      <c r="G64" s="33">
        <f>'1 кв. 2013'!G64/3</f>
        <v>7572.293333333334</v>
      </c>
      <c r="H64" s="11"/>
    </row>
    <row r="65" spans="1:8" ht="12.75">
      <c r="A65" s="43"/>
      <c r="B65" s="41"/>
      <c r="C65" s="6"/>
      <c r="D65" s="6"/>
      <c r="E65" s="10" t="s">
        <v>46</v>
      </c>
      <c r="F65" s="11"/>
      <c r="G65" s="33">
        <f>'1 кв. 2013'!G65/3</f>
        <v>48791.90333333333</v>
      </c>
      <c r="H65" s="11"/>
    </row>
    <row r="66" spans="1:8" ht="12.75">
      <c r="A66" s="43"/>
      <c r="B66" s="41"/>
      <c r="C66" s="6"/>
      <c r="D66" s="6"/>
      <c r="E66" s="10" t="s">
        <v>47</v>
      </c>
      <c r="F66" s="11"/>
      <c r="G66" s="33" t="s">
        <v>52</v>
      </c>
      <c r="H66" s="11"/>
    </row>
    <row r="67" spans="1:8" ht="13.5" thickBot="1">
      <c r="A67" s="43"/>
      <c r="B67" s="45"/>
      <c r="C67" s="12"/>
      <c r="D67" s="12"/>
      <c r="E67" s="24" t="s">
        <v>48</v>
      </c>
      <c r="F67" s="25"/>
      <c r="G67" s="33">
        <f>'1 кв. 2013'!G67/3</f>
        <v>1259.1766666666667</v>
      </c>
      <c r="H67" s="25"/>
    </row>
    <row r="68" spans="1:8" ht="60">
      <c r="A68" s="37">
        <v>3</v>
      </c>
      <c r="B68" s="40" t="s">
        <v>15</v>
      </c>
      <c r="C68" s="14"/>
      <c r="D68" s="14"/>
      <c r="E68" s="15" t="s">
        <v>21</v>
      </c>
      <c r="F68" s="26"/>
      <c r="G68" s="33">
        <f>'1 кв. 2013'!G68/3</f>
        <v>20029.05</v>
      </c>
      <c r="H68" s="27"/>
    </row>
    <row r="69" spans="1:8" ht="24">
      <c r="A69" s="38"/>
      <c r="B69" s="41"/>
      <c r="C69" s="6"/>
      <c r="D69" s="6"/>
      <c r="E69" s="10" t="s">
        <v>22</v>
      </c>
      <c r="F69" s="11"/>
      <c r="G69" s="33">
        <f>'1 кв. 2013'!G69/3</f>
        <v>3612.5333333333333</v>
      </c>
      <c r="H69" s="28"/>
    </row>
    <row r="70" spans="1:8" ht="24">
      <c r="A70" s="38"/>
      <c r="B70" s="41"/>
      <c r="C70" s="6"/>
      <c r="D70" s="6"/>
      <c r="E70" s="10" t="s">
        <v>23</v>
      </c>
      <c r="F70" s="11"/>
      <c r="G70" s="33">
        <f>'1 кв. 2013'!G70/3</f>
        <v>9559.246666666668</v>
      </c>
      <c r="H70" s="28"/>
    </row>
    <row r="71" spans="1:8" ht="12.75">
      <c r="A71" s="38"/>
      <c r="B71" s="41"/>
      <c r="C71" s="6"/>
      <c r="D71" s="6"/>
      <c r="E71" s="10" t="s">
        <v>24</v>
      </c>
      <c r="F71" s="11"/>
      <c r="G71" s="33">
        <f>'1 кв. 2013'!G71/3</f>
        <v>4067.0533333333333</v>
      </c>
      <c r="H71" s="28"/>
    </row>
    <row r="72" spans="1:8" ht="12.75">
      <c r="A72" s="38"/>
      <c r="B72" s="41"/>
      <c r="C72" s="6"/>
      <c r="D72" s="6"/>
      <c r="E72" s="10" t="s">
        <v>25</v>
      </c>
      <c r="F72" s="11"/>
      <c r="G72" s="33">
        <f>'1 кв. 2013'!G72/3</f>
        <v>10470.77</v>
      </c>
      <c r="H72" s="28"/>
    </row>
    <row r="73" spans="1:8" ht="24">
      <c r="A73" s="38"/>
      <c r="B73" s="41"/>
      <c r="C73" s="6"/>
      <c r="D73" s="6"/>
      <c r="E73" s="10" t="s">
        <v>26</v>
      </c>
      <c r="F73" s="11"/>
      <c r="G73" s="33">
        <f>'1 кв. 2013'!G73/3</f>
        <v>710.7866666666667</v>
      </c>
      <c r="H73" s="28"/>
    </row>
    <row r="74" spans="1:8" ht="12.75">
      <c r="A74" s="38"/>
      <c r="B74" s="41"/>
      <c r="C74" s="6"/>
      <c r="D74" s="6"/>
      <c r="E74" s="10" t="s">
        <v>27</v>
      </c>
      <c r="F74" s="11"/>
      <c r="G74" s="33">
        <f>'1 кв. 2013'!G74/3</f>
        <v>44357.206666666665</v>
      </c>
      <c r="H74" s="28"/>
    </row>
    <row r="75" spans="1:8" ht="12.75">
      <c r="A75" s="38"/>
      <c r="B75" s="41"/>
      <c r="C75" s="6"/>
      <c r="D75" s="6"/>
      <c r="E75" s="10" t="s">
        <v>28</v>
      </c>
      <c r="F75" s="11"/>
      <c r="G75" s="33">
        <f>'1 кв. 2013'!G75/3</f>
        <v>1868.6033333333335</v>
      </c>
      <c r="H75" s="28"/>
    </row>
    <row r="76" spans="1:8" ht="12.75">
      <c r="A76" s="38"/>
      <c r="B76" s="41"/>
      <c r="C76" s="6"/>
      <c r="D76" s="6"/>
      <c r="E76" s="10" t="s">
        <v>29</v>
      </c>
      <c r="F76" s="11"/>
      <c r="G76" s="33">
        <f>'1 кв. 2013'!G76/3</f>
        <v>81652.01333333334</v>
      </c>
      <c r="H76" s="28"/>
    </row>
    <row r="77" spans="1:8" ht="12.75">
      <c r="A77" s="38"/>
      <c r="B77" s="41"/>
      <c r="C77" s="6"/>
      <c r="D77" s="6"/>
      <c r="E77" s="10" t="s">
        <v>30</v>
      </c>
      <c r="F77" s="11"/>
      <c r="G77" s="33">
        <f>'1 кв. 2013'!G77/3</f>
        <v>11555.823333333334</v>
      </c>
      <c r="H77" s="28"/>
    </row>
    <row r="78" spans="1:8" ht="12.75">
      <c r="A78" s="38"/>
      <c r="B78" s="41"/>
      <c r="C78" s="6"/>
      <c r="D78" s="6"/>
      <c r="E78" s="10" t="s">
        <v>31</v>
      </c>
      <c r="F78" s="11"/>
      <c r="G78" s="33">
        <f>'1 кв. 2013'!G78/3</f>
        <v>1459.9633333333334</v>
      </c>
      <c r="H78" s="28"/>
    </row>
    <row r="79" spans="1:8" ht="12.75">
      <c r="A79" s="38"/>
      <c r="B79" s="41"/>
      <c r="C79" s="6"/>
      <c r="D79" s="6"/>
      <c r="E79" s="10" t="s">
        <v>32</v>
      </c>
      <c r="F79" s="11"/>
      <c r="G79" s="33">
        <f>'1 кв. 2013'!G79/3</f>
        <v>15862.606666666667</v>
      </c>
      <c r="H79" s="28"/>
    </row>
    <row r="80" spans="1:8" ht="12.75">
      <c r="A80" s="38"/>
      <c r="B80" s="41"/>
      <c r="C80" s="6"/>
      <c r="D80" s="6"/>
      <c r="E80" s="10" t="s">
        <v>33</v>
      </c>
      <c r="F80" s="11"/>
      <c r="G80" s="33">
        <f>'1 кв. 2013'!G80/3</f>
        <v>27476.263333333332</v>
      </c>
      <c r="H80" s="28"/>
    </row>
    <row r="81" spans="1:8" ht="12.75">
      <c r="A81" s="38"/>
      <c r="B81" s="41"/>
      <c r="C81" s="6"/>
      <c r="D81" s="6"/>
      <c r="E81" s="10" t="s">
        <v>34</v>
      </c>
      <c r="F81" s="11"/>
      <c r="G81" s="33">
        <f>'1 кв. 2013'!G81/3</f>
        <v>11816.589999999998</v>
      </c>
      <c r="H81" s="28"/>
    </row>
    <row r="82" spans="1:8" ht="24">
      <c r="A82" s="38"/>
      <c r="B82" s="41"/>
      <c r="C82" s="6"/>
      <c r="D82" s="6"/>
      <c r="E82" s="10" t="s">
        <v>35</v>
      </c>
      <c r="F82" s="11"/>
      <c r="G82" s="33">
        <f>'1 кв. 2013'!G82/3</f>
        <v>9672.856666666667</v>
      </c>
      <c r="H82" s="28"/>
    </row>
    <row r="83" spans="1:8" ht="12.75">
      <c r="A83" s="38"/>
      <c r="B83" s="41"/>
      <c r="C83" s="6"/>
      <c r="D83" s="6"/>
      <c r="E83" s="10" t="s">
        <v>36</v>
      </c>
      <c r="F83" s="11"/>
      <c r="G83" s="33">
        <f>'1 кв. 2013'!G83/3</f>
        <v>927.56</v>
      </c>
      <c r="H83" s="28"/>
    </row>
    <row r="84" spans="1:8" ht="24">
      <c r="A84" s="38"/>
      <c r="B84" s="41"/>
      <c r="C84" s="6"/>
      <c r="D84" s="6"/>
      <c r="E84" s="10" t="s">
        <v>37</v>
      </c>
      <c r="F84" s="11"/>
      <c r="G84" s="33">
        <f>'1 кв. 2013'!G84/3</f>
        <v>591.7633333333333</v>
      </c>
      <c r="H84" s="28"/>
    </row>
    <row r="85" spans="1:8" ht="24">
      <c r="A85" s="38"/>
      <c r="B85" s="41"/>
      <c r="C85" s="6"/>
      <c r="D85" s="6"/>
      <c r="E85" s="10" t="s">
        <v>38</v>
      </c>
      <c r="F85" s="11"/>
      <c r="G85" s="33">
        <f>'1 кв. 2013'!G85/3</f>
        <v>3409.463333333333</v>
      </c>
      <c r="H85" s="28"/>
    </row>
    <row r="86" spans="1:8" ht="24">
      <c r="A86" s="38"/>
      <c r="B86" s="41"/>
      <c r="C86" s="6"/>
      <c r="D86" s="6"/>
      <c r="E86" s="10" t="s">
        <v>39</v>
      </c>
      <c r="F86" s="11"/>
      <c r="G86" s="33">
        <f>'1 кв. 2013'!G86/3</f>
        <v>5783.29</v>
      </c>
      <c r="H86" s="28"/>
    </row>
    <row r="87" spans="1:8" ht="24">
      <c r="A87" s="38"/>
      <c r="B87" s="41"/>
      <c r="C87" s="6"/>
      <c r="D87" s="6"/>
      <c r="E87" s="10" t="s">
        <v>40</v>
      </c>
      <c r="F87" s="11"/>
      <c r="G87" s="33">
        <f>'1 кв. 2013'!G87/3</f>
        <v>12829.86</v>
      </c>
      <c r="H87" s="28"/>
    </row>
    <row r="88" spans="1:8" ht="12.75">
      <c r="A88" s="38"/>
      <c r="B88" s="41"/>
      <c r="C88" s="6"/>
      <c r="D88" s="6"/>
      <c r="E88" s="10" t="s">
        <v>41</v>
      </c>
      <c r="F88" s="11"/>
      <c r="G88" s="33">
        <f>'1 кв. 2013'!G88/3</f>
        <v>65.02666666666667</v>
      </c>
      <c r="H88" s="28"/>
    </row>
    <row r="89" spans="1:8" ht="24">
      <c r="A89" s="38"/>
      <c r="B89" s="41"/>
      <c r="C89" s="6"/>
      <c r="D89" s="6"/>
      <c r="E89" s="10" t="s">
        <v>42</v>
      </c>
      <c r="F89" s="11"/>
      <c r="G89" s="33">
        <f>'1 кв. 2013'!G89/3</f>
        <v>653.3933333333333</v>
      </c>
      <c r="H89" s="28"/>
    </row>
    <row r="90" spans="1:8" ht="12.75">
      <c r="A90" s="38"/>
      <c r="B90" s="41"/>
      <c r="C90" s="6"/>
      <c r="D90" s="6"/>
      <c r="E90" s="10" t="s">
        <v>43</v>
      </c>
      <c r="F90" s="11"/>
      <c r="G90" s="33">
        <f>'1 кв. 2013'!G90/3</f>
        <v>754.1566666666666</v>
      </c>
      <c r="H90" s="28"/>
    </row>
    <row r="91" spans="1:8" ht="12.75">
      <c r="A91" s="38"/>
      <c r="B91" s="41"/>
      <c r="C91" s="6"/>
      <c r="D91" s="6"/>
      <c r="E91" s="10" t="s">
        <v>44</v>
      </c>
      <c r="F91" s="11"/>
      <c r="G91" s="33">
        <f>'1 кв. 2013'!G91/3</f>
        <v>16562.286666666667</v>
      </c>
      <c r="H91" s="28"/>
    </row>
    <row r="92" spans="1:8" ht="12.75">
      <c r="A92" s="38"/>
      <c r="B92" s="41"/>
      <c r="C92" s="6"/>
      <c r="D92" s="6"/>
      <c r="E92" s="10" t="s">
        <v>45</v>
      </c>
      <c r="F92" s="11"/>
      <c r="G92" s="33">
        <f>'1 кв. 2013'!G92/3</f>
        <v>6033.436666666667</v>
      </c>
      <c r="H92" s="28"/>
    </row>
    <row r="93" spans="1:8" ht="12.75">
      <c r="A93" s="38"/>
      <c r="B93" s="41"/>
      <c r="C93" s="6"/>
      <c r="D93" s="6"/>
      <c r="E93" s="10" t="s">
        <v>46</v>
      </c>
      <c r="F93" s="11"/>
      <c r="G93" s="33">
        <f>'1 кв. 2013'!G93/3</f>
        <v>38876.299999999996</v>
      </c>
      <c r="H93" s="28"/>
    </row>
    <row r="94" spans="1:8" ht="12.75">
      <c r="A94" s="38"/>
      <c r="B94" s="41"/>
      <c r="C94" s="6"/>
      <c r="D94" s="6"/>
      <c r="E94" s="10" t="s">
        <v>47</v>
      </c>
      <c r="F94" s="11"/>
      <c r="G94" s="33" t="s">
        <v>52</v>
      </c>
      <c r="H94" s="28"/>
    </row>
    <row r="95" spans="1:8" ht="13.5" thickBot="1">
      <c r="A95" s="39"/>
      <c r="B95" s="42"/>
      <c r="C95" s="18"/>
      <c r="D95" s="18"/>
      <c r="E95" s="19" t="s">
        <v>48</v>
      </c>
      <c r="F95" s="29"/>
      <c r="G95" s="33">
        <f>'1 кв. 2013'!G95/3</f>
        <v>1003.2833333333333</v>
      </c>
      <c r="H95" s="30"/>
    </row>
    <row r="96" spans="1:8" ht="60">
      <c r="A96" s="43">
        <v>4</v>
      </c>
      <c r="B96" s="44" t="s">
        <v>16</v>
      </c>
      <c r="C96" s="13"/>
      <c r="D96" s="13"/>
      <c r="E96" s="20" t="s">
        <v>21</v>
      </c>
      <c r="F96" s="31"/>
      <c r="G96" s="33">
        <f>'1 кв. 2013'!G96/3</f>
        <v>15094.220000000001</v>
      </c>
      <c r="H96" s="31"/>
    </row>
    <row r="97" spans="1:8" ht="24">
      <c r="A97" s="43"/>
      <c r="B97" s="41"/>
      <c r="C97" s="6"/>
      <c r="D97" s="6"/>
      <c r="E97" s="10" t="s">
        <v>22</v>
      </c>
      <c r="F97" s="11"/>
      <c r="G97" s="33">
        <f>'1 кв. 2013'!G97/3</f>
        <v>2722.4666666666667</v>
      </c>
      <c r="H97" s="11"/>
    </row>
    <row r="98" spans="1:8" ht="24">
      <c r="A98" s="43"/>
      <c r="B98" s="41"/>
      <c r="C98" s="6"/>
      <c r="D98" s="6"/>
      <c r="E98" s="10" t="s">
        <v>23</v>
      </c>
      <c r="F98" s="11"/>
      <c r="G98" s="33">
        <f>'1 кв. 2013'!G98/3</f>
        <v>7204.003333333333</v>
      </c>
      <c r="H98" s="11"/>
    </row>
    <row r="99" spans="1:8" ht="12.75">
      <c r="A99" s="43"/>
      <c r="B99" s="41"/>
      <c r="C99" s="6"/>
      <c r="D99" s="6"/>
      <c r="E99" s="10" t="s">
        <v>24</v>
      </c>
      <c r="F99" s="11"/>
      <c r="G99" s="33">
        <f>'1 кв. 2013'!G99/3</f>
        <v>3064.9966666666664</v>
      </c>
      <c r="H99" s="11"/>
    </row>
    <row r="100" spans="1:8" ht="12.75">
      <c r="A100" s="43"/>
      <c r="B100" s="41"/>
      <c r="C100" s="6"/>
      <c r="D100" s="6"/>
      <c r="E100" s="10" t="s">
        <v>25</v>
      </c>
      <c r="F100" s="11"/>
      <c r="G100" s="33">
        <f>'1 кв. 2013'!G100/3</f>
        <v>7890.943333333334</v>
      </c>
      <c r="H100" s="11"/>
    </row>
    <row r="101" spans="1:8" ht="24">
      <c r="A101" s="43"/>
      <c r="B101" s="41"/>
      <c r="C101" s="6"/>
      <c r="D101" s="6"/>
      <c r="E101" s="10" t="s">
        <v>26</v>
      </c>
      <c r="F101" s="11"/>
      <c r="G101" s="33">
        <f>'1 кв. 2013'!G101/3</f>
        <v>535.66</v>
      </c>
      <c r="H101" s="11"/>
    </row>
    <row r="102" spans="1:8" ht="12.75">
      <c r="A102" s="43"/>
      <c r="B102" s="41"/>
      <c r="C102" s="6"/>
      <c r="D102" s="6"/>
      <c r="E102" s="10" t="s">
        <v>27</v>
      </c>
      <c r="F102" s="11"/>
      <c r="G102" s="33">
        <f>'1 кв. 2013'!G102/3</f>
        <v>33428.316666666666</v>
      </c>
      <c r="H102" s="11"/>
    </row>
    <row r="103" spans="1:8" ht="12.75">
      <c r="A103" s="43"/>
      <c r="B103" s="41"/>
      <c r="C103" s="6"/>
      <c r="D103" s="6"/>
      <c r="E103" s="10" t="s">
        <v>28</v>
      </c>
      <c r="F103" s="11"/>
      <c r="G103" s="33">
        <f>'1 кв. 2013'!G103/3</f>
        <v>1408.21</v>
      </c>
      <c r="H103" s="11"/>
    </row>
    <row r="104" spans="1:8" ht="12.75">
      <c r="A104" s="43"/>
      <c r="B104" s="41"/>
      <c r="C104" s="6"/>
      <c r="D104" s="6"/>
      <c r="E104" s="10" t="s">
        <v>29</v>
      </c>
      <c r="F104" s="11"/>
      <c r="G104" s="33">
        <f>'1 кв. 2013'!G104/3</f>
        <v>61534.293333333335</v>
      </c>
      <c r="H104" s="11"/>
    </row>
    <row r="105" spans="1:8" ht="12.75">
      <c r="A105" s="43"/>
      <c r="B105" s="41"/>
      <c r="C105" s="6"/>
      <c r="D105" s="6"/>
      <c r="E105" s="10" t="s">
        <v>30</v>
      </c>
      <c r="F105" s="11"/>
      <c r="G105" s="33">
        <f>'1 кв. 2013'!G105/3</f>
        <v>8708.656666666668</v>
      </c>
      <c r="H105" s="11"/>
    </row>
    <row r="106" spans="1:8" ht="12.75">
      <c r="A106" s="43"/>
      <c r="B106" s="41"/>
      <c r="C106" s="6"/>
      <c r="D106" s="6"/>
      <c r="E106" s="10" t="s">
        <v>31</v>
      </c>
      <c r="F106" s="11"/>
      <c r="G106" s="33">
        <f>'1 кв. 2013'!G106/3</f>
        <v>1100.2533333333333</v>
      </c>
      <c r="H106" s="11"/>
    </row>
    <row r="107" spans="1:8" ht="12.75">
      <c r="A107" s="43"/>
      <c r="B107" s="41"/>
      <c r="C107" s="6"/>
      <c r="D107" s="6"/>
      <c r="E107" s="10" t="s">
        <v>32</v>
      </c>
      <c r="F107" s="11"/>
      <c r="G107" s="33">
        <f>'1 кв. 2013'!G107/3</f>
        <v>11954.32</v>
      </c>
      <c r="H107" s="11"/>
    </row>
    <row r="108" spans="1:8" ht="12.75">
      <c r="A108" s="43"/>
      <c r="B108" s="41"/>
      <c r="C108" s="6"/>
      <c r="D108" s="6"/>
      <c r="E108" s="10" t="s">
        <v>33</v>
      </c>
      <c r="F108" s="11"/>
      <c r="G108" s="33">
        <f>'1 кв. 2013'!G108/3</f>
        <v>20706.56</v>
      </c>
      <c r="H108" s="11"/>
    </row>
    <row r="109" spans="1:8" ht="12.75">
      <c r="A109" s="43"/>
      <c r="B109" s="41"/>
      <c r="C109" s="6"/>
      <c r="D109" s="6"/>
      <c r="E109" s="10" t="s">
        <v>34</v>
      </c>
      <c r="F109" s="11"/>
      <c r="G109" s="33">
        <f>'1 кв. 2013'!G109/3</f>
        <v>8905.176666666666</v>
      </c>
      <c r="H109" s="11"/>
    </row>
    <row r="110" spans="1:8" ht="24">
      <c r="A110" s="43"/>
      <c r="B110" s="41"/>
      <c r="C110" s="6"/>
      <c r="D110" s="6"/>
      <c r="E110" s="10" t="s">
        <v>35</v>
      </c>
      <c r="F110" s="11"/>
      <c r="G110" s="33">
        <f>'1 кв. 2013'!G110/3</f>
        <v>7289.623333333333</v>
      </c>
      <c r="H110" s="11"/>
    </row>
    <row r="111" spans="1:8" ht="12.75">
      <c r="A111" s="43"/>
      <c r="B111" s="41"/>
      <c r="C111" s="6"/>
      <c r="D111" s="6"/>
      <c r="E111" s="10" t="s">
        <v>36</v>
      </c>
      <c r="F111" s="11"/>
      <c r="G111" s="33">
        <f>'1 кв. 2013'!G111/3</f>
        <v>699.0233333333334</v>
      </c>
      <c r="H111" s="11"/>
    </row>
    <row r="112" spans="1:8" ht="24">
      <c r="A112" s="43"/>
      <c r="B112" s="41"/>
      <c r="C112" s="6"/>
      <c r="D112" s="6"/>
      <c r="E112" s="10" t="s">
        <v>37</v>
      </c>
      <c r="F112" s="11"/>
      <c r="G112" s="33">
        <f>'1 кв. 2013'!G112/3</f>
        <v>445.96333333333337</v>
      </c>
      <c r="H112" s="11"/>
    </row>
    <row r="113" spans="1:8" ht="24">
      <c r="A113" s="43"/>
      <c r="B113" s="41"/>
      <c r="C113" s="6"/>
      <c r="D113" s="6"/>
      <c r="E113" s="10" t="s">
        <v>38</v>
      </c>
      <c r="F113" s="11"/>
      <c r="G113" s="33">
        <f>'1 кв. 2013'!G113/3</f>
        <v>2569.4266666666667</v>
      </c>
      <c r="H113" s="11"/>
    </row>
    <row r="114" spans="1:8" ht="24">
      <c r="A114" s="43"/>
      <c r="B114" s="41"/>
      <c r="C114" s="6"/>
      <c r="D114" s="6"/>
      <c r="E114" s="10" t="s">
        <v>39</v>
      </c>
      <c r="F114" s="11"/>
      <c r="G114" s="33">
        <f>'1 кв. 2013'!G114/3</f>
        <v>4358.383333333333</v>
      </c>
      <c r="H114" s="11"/>
    </row>
    <row r="115" spans="1:8" ht="24">
      <c r="A115" s="43"/>
      <c r="B115" s="41"/>
      <c r="C115" s="6"/>
      <c r="D115" s="6"/>
      <c r="E115" s="10" t="s">
        <v>40</v>
      </c>
      <c r="F115" s="11"/>
      <c r="G115" s="33">
        <f>'1 кв. 2013'!G115/3</f>
        <v>9668.793333333333</v>
      </c>
      <c r="H115" s="11"/>
    </row>
    <row r="116" spans="1:8" ht="12.75">
      <c r="A116" s="43"/>
      <c r="B116" s="41"/>
      <c r="C116" s="6"/>
      <c r="D116" s="6"/>
      <c r="E116" s="10" t="s">
        <v>41</v>
      </c>
      <c r="F116" s="11"/>
      <c r="G116" s="33">
        <f>'1 кв. 2013'!G116/3</f>
        <v>49.00333333333333</v>
      </c>
      <c r="H116" s="11"/>
    </row>
    <row r="117" spans="1:8" ht="24">
      <c r="A117" s="43"/>
      <c r="B117" s="41"/>
      <c r="C117" s="6"/>
      <c r="D117" s="6"/>
      <c r="E117" s="10" t="s">
        <v>42</v>
      </c>
      <c r="F117" s="11"/>
      <c r="G117" s="33">
        <f>'1 кв. 2013'!G117/3</f>
        <v>492.4066666666667</v>
      </c>
      <c r="H117" s="11"/>
    </row>
    <row r="118" spans="1:8" ht="12.75">
      <c r="A118" s="43"/>
      <c r="B118" s="41"/>
      <c r="C118" s="6"/>
      <c r="D118" s="6"/>
      <c r="E118" s="10" t="s">
        <v>43</v>
      </c>
      <c r="F118" s="11"/>
      <c r="G118" s="33">
        <f>'1 кв. 2013'!G118/3</f>
        <v>568.3433333333334</v>
      </c>
      <c r="H118" s="11"/>
    </row>
    <row r="119" spans="1:8" ht="12.75">
      <c r="A119" s="43"/>
      <c r="B119" s="41"/>
      <c r="C119" s="6"/>
      <c r="D119" s="6"/>
      <c r="E119" s="10" t="s">
        <v>44</v>
      </c>
      <c r="F119" s="11"/>
      <c r="G119" s="33">
        <f>'1 кв. 2013'!G119/3</f>
        <v>12481.61</v>
      </c>
      <c r="H119" s="11"/>
    </row>
    <row r="120" spans="1:8" ht="12.75">
      <c r="A120" s="43"/>
      <c r="B120" s="41"/>
      <c r="C120" s="6"/>
      <c r="D120" s="6"/>
      <c r="E120" s="10" t="s">
        <v>45</v>
      </c>
      <c r="F120" s="11"/>
      <c r="G120" s="33">
        <f>'1 кв. 2013'!G120/3</f>
        <v>4546.8966666666665</v>
      </c>
      <c r="H120" s="11"/>
    </row>
    <row r="121" spans="1:8" ht="12.75">
      <c r="A121" s="43"/>
      <c r="B121" s="41"/>
      <c r="C121" s="6"/>
      <c r="D121" s="6"/>
      <c r="E121" s="10" t="s">
        <v>46</v>
      </c>
      <c r="F121" s="11"/>
      <c r="G121" s="33">
        <f>'1 кв. 2013'!G121/3</f>
        <v>29297.816666666666</v>
      </c>
      <c r="H121" s="11"/>
    </row>
    <row r="122" spans="1:8" ht="12.75">
      <c r="A122" s="43"/>
      <c r="B122" s="41"/>
      <c r="C122" s="6"/>
      <c r="D122" s="6"/>
      <c r="E122" s="10" t="s">
        <v>47</v>
      </c>
      <c r="F122" s="11"/>
      <c r="G122" s="33" t="s">
        <v>52</v>
      </c>
      <c r="H122" s="11"/>
    </row>
    <row r="123" spans="1:8" ht="13.5" thickBot="1">
      <c r="A123" s="43"/>
      <c r="B123" s="45"/>
      <c r="C123" s="12"/>
      <c r="D123" s="12"/>
      <c r="E123" s="24" t="s">
        <v>48</v>
      </c>
      <c r="F123" s="25"/>
      <c r="G123" s="33">
        <f>'1 кв. 2013'!G123/3</f>
        <v>756.09</v>
      </c>
      <c r="H123" s="25"/>
    </row>
    <row r="124" spans="1:8" ht="60">
      <c r="A124" s="37">
        <v>5</v>
      </c>
      <c r="B124" s="40" t="s">
        <v>17</v>
      </c>
      <c r="C124" s="14"/>
      <c r="D124" s="14"/>
      <c r="E124" s="15" t="s">
        <v>21</v>
      </c>
      <c r="F124" s="26"/>
      <c r="G124" s="33">
        <f>'1 кв. 2013'!G124/3</f>
        <v>11009.493333333334</v>
      </c>
      <c r="H124" s="27"/>
    </row>
    <row r="125" spans="1:8" ht="24">
      <c r="A125" s="38"/>
      <c r="B125" s="41"/>
      <c r="C125" s="6"/>
      <c r="D125" s="6"/>
      <c r="E125" s="10" t="s">
        <v>22</v>
      </c>
      <c r="F125" s="11"/>
      <c r="G125" s="33">
        <f>'1 кв. 2013'!G125/3</f>
        <v>1985.7233333333334</v>
      </c>
      <c r="H125" s="28"/>
    </row>
    <row r="126" spans="1:8" ht="24">
      <c r="A126" s="38"/>
      <c r="B126" s="41"/>
      <c r="C126" s="6"/>
      <c r="D126" s="6"/>
      <c r="E126" s="10" t="s">
        <v>23</v>
      </c>
      <c r="F126" s="11"/>
      <c r="G126" s="33">
        <f>'1 кв. 2013'!G126/3</f>
        <v>5254.49</v>
      </c>
      <c r="H126" s="28"/>
    </row>
    <row r="127" spans="1:8" ht="12.75">
      <c r="A127" s="38"/>
      <c r="B127" s="41"/>
      <c r="C127" s="6"/>
      <c r="D127" s="6"/>
      <c r="E127" s="10" t="s">
        <v>24</v>
      </c>
      <c r="F127" s="11"/>
      <c r="G127" s="33">
        <f>'1 кв. 2013'!G127/3</f>
        <v>2235.563333333333</v>
      </c>
      <c r="H127" s="28"/>
    </row>
    <row r="128" spans="1:8" ht="12.75">
      <c r="A128" s="38"/>
      <c r="B128" s="41"/>
      <c r="C128" s="6"/>
      <c r="D128" s="6"/>
      <c r="E128" s="10" t="s">
        <v>25</v>
      </c>
      <c r="F128" s="11"/>
      <c r="G128" s="33">
        <f>'1 кв. 2013'!G128/3</f>
        <v>5755.533333333333</v>
      </c>
      <c r="H128" s="28"/>
    </row>
    <row r="129" spans="1:8" ht="24">
      <c r="A129" s="38"/>
      <c r="B129" s="41"/>
      <c r="C129" s="6"/>
      <c r="D129" s="6"/>
      <c r="E129" s="10" t="s">
        <v>26</v>
      </c>
      <c r="F129" s="11"/>
      <c r="G129" s="33">
        <f>'1 кв. 2013'!G129/3</f>
        <v>390.7033333333333</v>
      </c>
      <c r="H129" s="28"/>
    </row>
    <row r="130" spans="1:8" ht="12.75">
      <c r="A130" s="38"/>
      <c r="B130" s="41"/>
      <c r="C130" s="6"/>
      <c r="D130" s="6"/>
      <c r="E130" s="10" t="s">
        <v>27</v>
      </c>
      <c r="F130" s="11"/>
      <c r="G130" s="33">
        <f>'1 кв. 2013'!G130/3</f>
        <v>24382.10666666667</v>
      </c>
      <c r="H130" s="28"/>
    </row>
    <row r="131" spans="1:8" ht="12.75">
      <c r="A131" s="38"/>
      <c r="B131" s="41"/>
      <c r="C131" s="6"/>
      <c r="D131" s="6"/>
      <c r="E131" s="10" t="s">
        <v>28</v>
      </c>
      <c r="F131" s="11"/>
      <c r="G131" s="33">
        <f>'1 кв. 2013'!G131/3</f>
        <v>1027.1266666666668</v>
      </c>
      <c r="H131" s="28"/>
    </row>
    <row r="132" spans="1:8" ht="12.75">
      <c r="A132" s="38"/>
      <c r="B132" s="41"/>
      <c r="C132" s="6"/>
      <c r="D132" s="6"/>
      <c r="E132" s="10" t="s">
        <v>29</v>
      </c>
      <c r="F132" s="11"/>
      <c r="G132" s="33">
        <f>'1 кв. 2013'!G132/3</f>
        <v>44882.176666666666</v>
      </c>
      <c r="H132" s="28"/>
    </row>
    <row r="133" spans="1:8" ht="12.75">
      <c r="A133" s="38"/>
      <c r="B133" s="41"/>
      <c r="C133" s="6"/>
      <c r="D133" s="6"/>
      <c r="E133" s="10" t="s">
        <v>30</v>
      </c>
      <c r="F133" s="11"/>
      <c r="G133" s="33">
        <f>'1 кв. 2013'!G133/3</f>
        <v>6351.96</v>
      </c>
      <c r="H133" s="28"/>
    </row>
    <row r="134" spans="1:8" ht="12.75">
      <c r="A134" s="38"/>
      <c r="B134" s="41"/>
      <c r="C134" s="6"/>
      <c r="D134" s="6"/>
      <c r="E134" s="10" t="s">
        <v>31</v>
      </c>
      <c r="F134" s="11"/>
      <c r="G134" s="33">
        <f>'1 кв. 2013'!G134/3</f>
        <v>802.5066666666667</v>
      </c>
      <c r="H134" s="28"/>
    </row>
    <row r="135" spans="1:8" ht="12.75">
      <c r="A135" s="38"/>
      <c r="B135" s="41"/>
      <c r="C135" s="6"/>
      <c r="D135" s="6"/>
      <c r="E135" s="10" t="s">
        <v>32</v>
      </c>
      <c r="F135" s="11"/>
      <c r="G135" s="33">
        <f>'1 кв. 2013'!G135/3</f>
        <v>8719.300000000001</v>
      </c>
      <c r="H135" s="28"/>
    </row>
    <row r="136" spans="1:8" ht="12.75">
      <c r="A136" s="38"/>
      <c r="B136" s="41"/>
      <c r="C136" s="6"/>
      <c r="D136" s="6"/>
      <c r="E136" s="10" t="s">
        <v>33</v>
      </c>
      <c r="F136" s="11"/>
      <c r="G136" s="33">
        <f>'1 кв. 2013'!G136/3</f>
        <v>15103.050000000001</v>
      </c>
      <c r="H136" s="28"/>
    </row>
    <row r="137" spans="1:8" ht="12.75">
      <c r="A137" s="38"/>
      <c r="B137" s="41"/>
      <c r="C137" s="6"/>
      <c r="D137" s="6"/>
      <c r="E137" s="10" t="s">
        <v>34</v>
      </c>
      <c r="F137" s="11"/>
      <c r="G137" s="33">
        <f>'1 кв. 2013'!G137/3</f>
        <v>6495.3</v>
      </c>
      <c r="H137" s="28"/>
    </row>
    <row r="138" spans="1:8" ht="24">
      <c r="A138" s="38"/>
      <c r="B138" s="41"/>
      <c r="C138" s="6"/>
      <c r="D138" s="6"/>
      <c r="E138" s="10" t="s">
        <v>35</v>
      </c>
      <c r="F138" s="11"/>
      <c r="G138" s="33">
        <f>'1 кв. 2013'!G138/3</f>
        <v>5316.94</v>
      </c>
      <c r="H138" s="28"/>
    </row>
    <row r="139" spans="1:8" ht="12.75">
      <c r="A139" s="38"/>
      <c r="B139" s="41"/>
      <c r="C139" s="6"/>
      <c r="D139" s="6"/>
      <c r="E139" s="10" t="s">
        <v>36</v>
      </c>
      <c r="F139" s="11"/>
      <c r="G139" s="33">
        <f>'1 кв. 2013'!G139/3</f>
        <v>509.8566666666666</v>
      </c>
      <c r="H139" s="28"/>
    </row>
    <row r="140" spans="1:8" ht="24">
      <c r="A140" s="38"/>
      <c r="B140" s="41"/>
      <c r="C140" s="6"/>
      <c r="D140" s="6"/>
      <c r="E140" s="10" t="s">
        <v>37</v>
      </c>
      <c r="F140" s="11"/>
      <c r="G140" s="33">
        <f>'1 кв. 2013'!G140/3</f>
        <v>325.28000000000003</v>
      </c>
      <c r="H140" s="28"/>
    </row>
    <row r="141" spans="1:8" ht="24">
      <c r="A141" s="38"/>
      <c r="B141" s="41"/>
      <c r="C141" s="6"/>
      <c r="D141" s="6"/>
      <c r="E141" s="10" t="s">
        <v>38</v>
      </c>
      <c r="F141" s="11"/>
      <c r="G141" s="33">
        <f>'1 кв. 2013'!G141/3</f>
        <v>1874.1000000000001</v>
      </c>
      <c r="H141" s="28"/>
    </row>
    <row r="142" spans="1:8" ht="24">
      <c r="A142" s="38"/>
      <c r="B142" s="41"/>
      <c r="C142" s="6"/>
      <c r="D142" s="6"/>
      <c r="E142" s="10" t="s">
        <v>39</v>
      </c>
      <c r="F142" s="11"/>
      <c r="G142" s="33">
        <f>'1 кв. 2013'!G142/3</f>
        <v>3178.9366666666665</v>
      </c>
      <c r="H142" s="28"/>
    </row>
    <row r="143" spans="1:8" ht="24">
      <c r="A143" s="38"/>
      <c r="B143" s="41"/>
      <c r="C143" s="6"/>
      <c r="D143" s="6"/>
      <c r="E143" s="10" t="s">
        <v>40</v>
      </c>
      <c r="F143" s="11"/>
      <c r="G143" s="33">
        <f>'1 кв. 2013'!G143/3</f>
        <v>7052.27</v>
      </c>
      <c r="H143" s="28"/>
    </row>
    <row r="144" spans="1:8" ht="12.75">
      <c r="A144" s="38"/>
      <c r="B144" s="41"/>
      <c r="C144" s="6"/>
      <c r="D144" s="6"/>
      <c r="E144" s="10" t="s">
        <v>41</v>
      </c>
      <c r="F144" s="11"/>
      <c r="G144" s="33">
        <f>'1 кв. 2013'!G144/3</f>
        <v>35.74333333333333</v>
      </c>
      <c r="H144" s="28"/>
    </row>
    <row r="145" spans="1:8" ht="24">
      <c r="A145" s="38"/>
      <c r="B145" s="41"/>
      <c r="C145" s="6"/>
      <c r="D145" s="6"/>
      <c r="E145" s="10" t="s">
        <v>42</v>
      </c>
      <c r="F145" s="11"/>
      <c r="G145" s="33">
        <f>'1 кв. 2013'!G145/3</f>
        <v>359.15333333333336</v>
      </c>
      <c r="H145" s="28"/>
    </row>
    <row r="146" spans="1:8" ht="12.75">
      <c r="A146" s="38"/>
      <c r="B146" s="41"/>
      <c r="C146" s="6"/>
      <c r="D146" s="6"/>
      <c r="E146" s="10" t="s">
        <v>43</v>
      </c>
      <c r="F146" s="11"/>
      <c r="G146" s="33">
        <f>'1 кв. 2013'!G146/3</f>
        <v>414.53999999999996</v>
      </c>
      <c r="H146" s="28"/>
    </row>
    <row r="147" spans="1:8" ht="12.75">
      <c r="A147" s="38"/>
      <c r="B147" s="41"/>
      <c r="C147" s="6"/>
      <c r="D147" s="6"/>
      <c r="E147" s="10" t="s">
        <v>44</v>
      </c>
      <c r="F147" s="11"/>
      <c r="G147" s="33">
        <f>'1 кв. 2013'!G147/3</f>
        <v>9103.896666666666</v>
      </c>
      <c r="H147" s="28"/>
    </row>
    <row r="148" spans="1:8" ht="12.75">
      <c r="A148" s="38"/>
      <c r="B148" s="41"/>
      <c r="C148" s="6"/>
      <c r="D148" s="6"/>
      <c r="E148" s="10" t="s">
        <v>45</v>
      </c>
      <c r="F148" s="11"/>
      <c r="G148" s="33">
        <f>'1 кв. 2013'!G148/3</f>
        <v>3316.4366666666665</v>
      </c>
      <c r="H148" s="28"/>
    </row>
    <row r="149" spans="1:8" ht="12.75">
      <c r="A149" s="38"/>
      <c r="B149" s="41"/>
      <c r="C149" s="6"/>
      <c r="D149" s="6"/>
      <c r="E149" s="10" t="s">
        <v>46</v>
      </c>
      <c r="F149" s="11"/>
      <c r="G149" s="33">
        <f>'1 кв. 2013'!G149/3</f>
        <v>21369.38</v>
      </c>
      <c r="H149" s="28"/>
    </row>
    <row r="150" spans="1:8" ht="12.75">
      <c r="A150" s="38"/>
      <c r="B150" s="41"/>
      <c r="C150" s="6"/>
      <c r="D150" s="6"/>
      <c r="E150" s="10" t="s">
        <v>47</v>
      </c>
      <c r="F150" s="11"/>
      <c r="G150" s="33" t="s">
        <v>52</v>
      </c>
      <c r="H150" s="28"/>
    </row>
    <row r="151" spans="1:8" ht="13.5" thickBot="1">
      <c r="A151" s="39"/>
      <c r="B151" s="42"/>
      <c r="C151" s="18"/>
      <c r="D151" s="18"/>
      <c r="E151" s="19" t="s">
        <v>48</v>
      </c>
      <c r="F151" s="29"/>
      <c r="G151" s="33">
        <f>'1 кв. 2013'!G151/3</f>
        <v>551.48</v>
      </c>
      <c r="H151" s="30"/>
    </row>
    <row r="152" spans="1:8" ht="60">
      <c r="A152" s="43">
        <v>6</v>
      </c>
      <c r="B152" s="44" t="s">
        <v>18</v>
      </c>
      <c r="C152" s="13"/>
      <c r="D152" s="13"/>
      <c r="E152" s="20" t="s">
        <v>21</v>
      </c>
      <c r="F152" s="31"/>
      <c r="G152" s="33">
        <f>'1 кв. 2013'!G152/3</f>
        <v>34366.64</v>
      </c>
      <c r="H152" s="31"/>
    </row>
    <row r="153" spans="1:8" ht="24">
      <c r="A153" s="43"/>
      <c r="B153" s="41"/>
      <c r="C153" s="6"/>
      <c r="D153" s="6"/>
      <c r="E153" s="10" t="s">
        <v>22</v>
      </c>
      <c r="F153" s="11"/>
      <c r="G153" s="33">
        <f>'1 кв. 2013'!G153/3</f>
        <v>6198.53</v>
      </c>
      <c r="H153" s="11"/>
    </row>
    <row r="154" spans="1:8" ht="24">
      <c r="A154" s="43"/>
      <c r="B154" s="41"/>
      <c r="C154" s="6"/>
      <c r="D154" s="6"/>
      <c r="E154" s="10" t="s">
        <v>23</v>
      </c>
      <c r="F154" s="11"/>
      <c r="G154" s="33">
        <f>'1 кв. 2013'!G154/3</f>
        <v>16402.13</v>
      </c>
      <c r="H154" s="11"/>
    </row>
    <row r="155" spans="1:8" ht="12.75">
      <c r="A155" s="43"/>
      <c r="B155" s="41"/>
      <c r="C155" s="6"/>
      <c r="D155" s="6"/>
      <c r="E155" s="10" t="s">
        <v>24</v>
      </c>
      <c r="F155" s="11"/>
      <c r="G155" s="33">
        <f>'1 кв. 2013'!G155/3</f>
        <v>6978.41</v>
      </c>
      <c r="H155" s="11"/>
    </row>
    <row r="156" spans="1:8" ht="12.75">
      <c r="A156" s="43"/>
      <c r="B156" s="41"/>
      <c r="C156" s="6"/>
      <c r="D156" s="6"/>
      <c r="E156" s="10" t="s">
        <v>25</v>
      </c>
      <c r="F156" s="11"/>
      <c r="G156" s="33">
        <f>'1 кв. 2013'!G156/3</f>
        <v>17966.163333333334</v>
      </c>
      <c r="H156" s="11"/>
    </row>
    <row r="157" spans="1:8" ht="24">
      <c r="A157" s="43"/>
      <c r="B157" s="41"/>
      <c r="C157" s="6"/>
      <c r="D157" s="6"/>
      <c r="E157" s="10" t="s">
        <v>26</v>
      </c>
      <c r="F157" s="11"/>
      <c r="G157" s="33">
        <f>'1 кв. 2013'!G157/3</f>
        <v>1219.5966666666666</v>
      </c>
      <c r="H157" s="11"/>
    </row>
    <row r="158" spans="1:8" ht="12.75">
      <c r="A158" s="43"/>
      <c r="B158" s="41"/>
      <c r="C158" s="6"/>
      <c r="D158" s="6"/>
      <c r="E158" s="10" t="s">
        <v>27</v>
      </c>
      <c r="F158" s="11"/>
      <c r="G158" s="33">
        <f>'1 кв. 2013'!G158/3</f>
        <v>76109.85333333333</v>
      </c>
      <c r="H158" s="11"/>
    </row>
    <row r="159" spans="1:8" ht="12.75">
      <c r="A159" s="43"/>
      <c r="B159" s="41"/>
      <c r="C159" s="6"/>
      <c r="D159" s="6"/>
      <c r="E159" s="10" t="s">
        <v>28</v>
      </c>
      <c r="F159" s="11"/>
      <c r="G159" s="33">
        <f>'1 кв. 2013'!G159/3</f>
        <v>3206.2233333333334</v>
      </c>
      <c r="H159" s="11"/>
    </row>
    <row r="160" spans="1:8" ht="12.75">
      <c r="A160" s="43"/>
      <c r="B160" s="41"/>
      <c r="C160" s="6"/>
      <c r="D160" s="6"/>
      <c r="E160" s="10" t="s">
        <v>29</v>
      </c>
      <c r="F160" s="11"/>
      <c r="G160" s="33">
        <f>'1 кв. 2013'!G160/3</f>
        <v>140101.76</v>
      </c>
      <c r="H160" s="11"/>
    </row>
    <row r="161" spans="1:8" ht="12.75">
      <c r="A161" s="43"/>
      <c r="B161" s="41"/>
      <c r="C161" s="6"/>
      <c r="D161" s="6"/>
      <c r="E161" s="10" t="s">
        <v>30</v>
      </c>
      <c r="F161" s="11"/>
      <c r="G161" s="33">
        <f>'1 кв. 2013'!G161/3</f>
        <v>19827.936666666665</v>
      </c>
      <c r="H161" s="11"/>
    </row>
    <row r="162" spans="1:8" ht="12.75">
      <c r="A162" s="43"/>
      <c r="B162" s="41"/>
      <c r="C162" s="6"/>
      <c r="D162" s="6"/>
      <c r="E162" s="10" t="s">
        <v>31</v>
      </c>
      <c r="F162" s="11"/>
      <c r="G162" s="33">
        <f>'1 кв. 2013'!G162/3</f>
        <v>2505.063333333333</v>
      </c>
      <c r="H162" s="11"/>
    </row>
    <row r="163" spans="1:8" ht="12.75">
      <c r="A163" s="43"/>
      <c r="B163" s="41"/>
      <c r="C163" s="6"/>
      <c r="D163" s="6"/>
      <c r="E163" s="10" t="s">
        <v>32</v>
      </c>
      <c r="F163" s="11"/>
      <c r="G163" s="33">
        <f>'1 кв. 2013'!G163/3</f>
        <v>27217.686666666665</v>
      </c>
      <c r="H163" s="11"/>
    </row>
    <row r="164" spans="1:8" ht="12.75">
      <c r="A164" s="43"/>
      <c r="B164" s="41"/>
      <c r="C164" s="6"/>
      <c r="D164" s="6"/>
      <c r="E164" s="10" t="s">
        <v>33</v>
      </c>
      <c r="F164" s="11"/>
      <c r="G164" s="33">
        <f>'1 кв. 2013'!G164/3</f>
        <v>47144.85666666667</v>
      </c>
      <c r="H164" s="11"/>
    </row>
    <row r="165" spans="1:8" ht="12.75">
      <c r="A165" s="43"/>
      <c r="B165" s="41"/>
      <c r="C165" s="6"/>
      <c r="D165" s="6"/>
      <c r="E165" s="10" t="s">
        <v>34</v>
      </c>
      <c r="F165" s="11"/>
      <c r="G165" s="33">
        <f>'1 кв. 2013'!G165/3</f>
        <v>20275.373333333333</v>
      </c>
      <c r="H165" s="11"/>
    </row>
    <row r="166" spans="1:8" ht="24">
      <c r="A166" s="43"/>
      <c r="B166" s="41"/>
      <c r="C166" s="6"/>
      <c r="D166" s="6"/>
      <c r="E166" s="10" t="s">
        <v>35</v>
      </c>
      <c r="F166" s="11"/>
      <c r="G166" s="33">
        <f>'1 кв. 2013'!G166/3</f>
        <v>16597.07</v>
      </c>
      <c r="H166" s="11"/>
    </row>
    <row r="167" spans="1:8" ht="12.75">
      <c r="A167" s="43"/>
      <c r="B167" s="41"/>
      <c r="C167" s="6"/>
      <c r="D167" s="6"/>
      <c r="E167" s="10" t="s">
        <v>36</v>
      </c>
      <c r="F167" s="11"/>
      <c r="G167" s="33">
        <f>'1 кв. 2013'!G167/3</f>
        <v>1591.5433333333333</v>
      </c>
      <c r="H167" s="11"/>
    </row>
    <row r="168" spans="1:8" ht="24">
      <c r="A168" s="43"/>
      <c r="B168" s="41"/>
      <c r="C168" s="6"/>
      <c r="D168" s="6"/>
      <c r="E168" s="10" t="s">
        <v>37</v>
      </c>
      <c r="F168" s="11"/>
      <c r="G168" s="33">
        <f>'1 кв. 2013'!G168/3</f>
        <v>1015.3733333333333</v>
      </c>
      <c r="H168" s="11"/>
    </row>
    <row r="169" spans="1:8" ht="24">
      <c r="A169" s="43"/>
      <c r="B169" s="41"/>
      <c r="C169" s="6"/>
      <c r="D169" s="6"/>
      <c r="E169" s="10" t="s">
        <v>38</v>
      </c>
      <c r="F169" s="11"/>
      <c r="G169" s="33">
        <f>'1 кв. 2013'!G169/3</f>
        <v>5850.093333333333</v>
      </c>
      <c r="H169" s="11"/>
    </row>
    <row r="170" spans="1:8" ht="24">
      <c r="A170" s="43"/>
      <c r="B170" s="41"/>
      <c r="C170" s="6"/>
      <c r="D170" s="6"/>
      <c r="E170" s="10" t="s">
        <v>39</v>
      </c>
      <c r="F170" s="11"/>
      <c r="G170" s="33">
        <f>'1 кв. 2013'!G170/3</f>
        <v>9923.199999999999</v>
      </c>
      <c r="H170" s="11"/>
    </row>
    <row r="171" spans="1:8" ht="24">
      <c r="A171" s="43"/>
      <c r="B171" s="41"/>
      <c r="C171" s="6"/>
      <c r="D171" s="6"/>
      <c r="E171" s="10" t="s">
        <v>40</v>
      </c>
      <c r="F171" s="11"/>
      <c r="G171" s="33">
        <f>'1 кв. 2013'!G171/3</f>
        <v>22013.98</v>
      </c>
      <c r="H171" s="11"/>
    </row>
    <row r="172" spans="1:8" ht="12.75">
      <c r="A172" s="43"/>
      <c r="B172" s="41"/>
      <c r="C172" s="6"/>
      <c r="D172" s="6"/>
      <c r="E172" s="10" t="s">
        <v>41</v>
      </c>
      <c r="F172" s="11"/>
      <c r="G172" s="33">
        <f>'1 кв. 2013'!G172/3</f>
        <v>111.57333333333334</v>
      </c>
      <c r="H172" s="11"/>
    </row>
    <row r="173" spans="1:8" ht="24">
      <c r="A173" s="43"/>
      <c r="B173" s="41"/>
      <c r="C173" s="6"/>
      <c r="D173" s="6"/>
      <c r="E173" s="10" t="s">
        <v>42</v>
      </c>
      <c r="F173" s="11"/>
      <c r="G173" s="33">
        <f>'1 кв. 2013'!G173/3</f>
        <v>1121.1166666666666</v>
      </c>
      <c r="H173" s="11"/>
    </row>
    <row r="174" spans="1:8" ht="12.75">
      <c r="A174" s="43"/>
      <c r="B174" s="41"/>
      <c r="C174" s="6"/>
      <c r="D174" s="6"/>
      <c r="E174" s="10" t="s">
        <v>43</v>
      </c>
      <c r="F174" s="11"/>
      <c r="G174" s="33">
        <f>'1 кв. 2013'!G174/3</f>
        <v>1294.01</v>
      </c>
      <c r="H174" s="11"/>
    </row>
    <row r="175" spans="1:8" ht="12.75">
      <c r="A175" s="43"/>
      <c r="B175" s="41"/>
      <c r="C175" s="6"/>
      <c r="D175" s="6"/>
      <c r="E175" s="10" t="s">
        <v>44</v>
      </c>
      <c r="F175" s="11"/>
      <c r="G175" s="33">
        <f>'1 кв. 2013'!G175/3</f>
        <v>28418.23</v>
      </c>
      <c r="H175" s="11"/>
    </row>
    <row r="176" spans="1:8" ht="12.75">
      <c r="A176" s="43"/>
      <c r="B176" s="41"/>
      <c r="C176" s="6"/>
      <c r="D176" s="6"/>
      <c r="E176" s="10" t="s">
        <v>45</v>
      </c>
      <c r="F176" s="11"/>
      <c r="G176" s="33">
        <f>'1 кв. 2013'!G176/3</f>
        <v>10352.406666666668</v>
      </c>
      <c r="H176" s="11"/>
    </row>
    <row r="177" spans="1:8" ht="12.75">
      <c r="A177" s="43"/>
      <c r="B177" s="41"/>
      <c r="C177" s="6"/>
      <c r="D177" s="6"/>
      <c r="E177" s="10" t="s">
        <v>46</v>
      </c>
      <c r="F177" s="11"/>
      <c r="G177" s="33">
        <f>'1 кв. 2013'!G177/3</f>
        <v>66705.49666666666</v>
      </c>
      <c r="H177" s="11"/>
    </row>
    <row r="178" spans="1:8" ht="12.75">
      <c r="A178" s="43"/>
      <c r="B178" s="41"/>
      <c r="C178" s="6"/>
      <c r="D178" s="6"/>
      <c r="E178" s="10" t="s">
        <v>47</v>
      </c>
      <c r="F178" s="11"/>
      <c r="G178" s="33" t="s">
        <v>52</v>
      </c>
      <c r="H178" s="11"/>
    </row>
    <row r="179" spans="1:8" ht="13.5" thickBot="1">
      <c r="A179" s="43"/>
      <c r="B179" s="45"/>
      <c r="C179" s="12"/>
      <c r="D179" s="12"/>
      <c r="E179" s="24" t="s">
        <v>48</v>
      </c>
      <c r="F179" s="25"/>
      <c r="G179" s="33">
        <f>'1 кв. 2013'!G179/3</f>
        <v>1721.4733333333334</v>
      </c>
      <c r="H179" s="25"/>
    </row>
    <row r="180" spans="1:8" ht="60">
      <c r="A180" s="37">
        <v>7</v>
      </c>
      <c r="B180" s="40" t="s">
        <v>19</v>
      </c>
      <c r="C180" s="14"/>
      <c r="D180" s="14"/>
      <c r="E180" s="15" t="s">
        <v>21</v>
      </c>
      <c r="F180" s="26"/>
      <c r="G180" s="33">
        <f>'1 кв. 2013'!G180/3</f>
        <v>28719.820000000003</v>
      </c>
      <c r="H180" s="27"/>
    </row>
    <row r="181" spans="1:8" ht="24">
      <c r="A181" s="38"/>
      <c r="B181" s="41"/>
      <c r="C181" s="6"/>
      <c r="D181" s="6"/>
      <c r="E181" s="10" t="s">
        <v>22</v>
      </c>
      <c r="F181" s="11"/>
      <c r="G181" s="33">
        <f>'1 кв. 2013'!G181/3</f>
        <v>5180.043333333333</v>
      </c>
      <c r="H181" s="28"/>
    </row>
    <row r="182" spans="1:8" ht="24">
      <c r="A182" s="38"/>
      <c r="B182" s="41"/>
      <c r="C182" s="6"/>
      <c r="D182" s="6"/>
      <c r="E182" s="10" t="s">
        <v>23</v>
      </c>
      <c r="F182" s="11"/>
      <c r="G182" s="33">
        <f>'1 кв. 2013'!G182/3</f>
        <v>13707.08</v>
      </c>
      <c r="H182" s="28"/>
    </row>
    <row r="183" spans="1:8" ht="12.75">
      <c r="A183" s="38"/>
      <c r="B183" s="41"/>
      <c r="C183" s="6"/>
      <c r="D183" s="6"/>
      <c r="E183" s="10" t="s">
        <v>24</v>
      </c>
      <c r="F183" s="11"/>
      <c r="G183" s="33">
        <f>'1 кв. 2013'!G183/3</f>
        <v>5831.78</v>
      </c>
      <c r="H183" s="28"/>
    </row>
    <row r="184" spans="1:8" ht="12.75">
      <c r="A184" s="38"/>
      <c r="B184" s="41"/>
      <c r="C184" s="6"/>
      <c r="D184" s="6"/>
      <c r="E184" s="10" t="s">
        <v>25</v>
      </c>
      <c r="F184" s="11"/>
      <c r="G184" s="33">
        <f>'1 кв. 2013'!G184/3</f>
        <v>15014.123333333335</v>
      </c>
      <c r="H184" s="28"/>
    </row>
    <row r="185" spans="1:8" ht="24">
      <c r="A185" s="38"/>
      <c r="B185" s="41"/>
      <c r="C185" s="6"/>
      <c r="D185" s="6"/>
      <c r="E185" s="10" t="s">
        <v>26</v>
      </c>
      <c r="F185" s="11"/>
      <c r="G185" s="33">
        <f>'1 кв. 2013'!G185/3</f>
        <v>1019.2033333333334</v>
      </c>
      <c r="H185" s="28"/>
    </row>
    <row r="186" spans="1:8" ht="12.75">
      <c r="A186" s="38"/>
      <c r="B186" s="41"/>
      <c r="C186" s="6"/>
      <c r="D186" s="6"/>
      <c r="E186" s="10" t="s">
        <v>27</v>
      </c>
      <c r="F186" s="11"/>
      <c r="G186" s="33">
        <f>'1 кв. 2013'!G186/3</f>
        <v>63604.16333333333</v>
      </c>
      <c r="H186" s="28"/>
    </row>
    <row r="187" spans="1:8" ht="12.75">
      <c r="A187" s="38"/>
      <c r="B187" s="41"/>
      <c r="C187" s="6"/>
      <c r="D187" s="6"/>
      <c r="E187" s="10" t="s">
        <v>28</v>
      </c>
      <c r="F187" s="11"/>
      <c r="G187" s="33">
        <f>'1 кв. 2013'!G187/3</f>
        <v>2679.403333333333</v>
      </c>
      <c r="H187" s="28"/>
    </row>
    <row r="188" spans="1:8" ht="12.75">
      <c r="A188" s="38"/>
      <c r="B188" s="41"/>
      <c r="C188" s="6"/>
      <c r="D188" s="6"/>
      <c r="E188" s="10" t="s">
        <v>29</v>
      </c>
      <c r="F188" s="11"/>
      <c r="G188" s="33">
        <f>'1 кв. 2013'!G188/3</f>
        <v>117081.49333333333</v>
      </c>
      <c r="H188" s="28"/>
    </row>
    <row r="189" spans="1:8" ht="12.75">
      <c r="A189" s="38"/>
      <c r="B189" s="41"/>
      <c r="C189" s="6"/>
      <c r="D189" s="6"/>
      <c r="E189" s="10" t="s">
        <v>30</v>
      </c>
      <c r="F189" s="11"/>
      <c r="G189" s="33">
        <f>'1 кв. 2013'!G189/3</f>
        <v>16569.986666666668</v>
      </c>
      <c r="H189" s="28"/>
    </row>
    <row r="190" spans="1:8" ht="12.75">
      <c r="A190" s="38"/>
      <c r="B190" s="41"/>
      <c r="C190" s="6"/>
      <c r="D190" s="6"/>
      <c r="E190" s="10" t="s">
        <v>31</v>
      </c>
      <c r="F190" s="11"/>
      <c r="G190" s="33">
        <f>'1 кв. 2013'!G190/3</f>
        <v>2093.4533333333334</v>
      </c>
      <c r="H190" s="28"/>
    </row>
    <row r="191" spans="1:8" ht="12.75">
      <c r="A191" s="38"/>
      <c r="B191" s="41"/>
      <c r="C191" s="6"/>
      <c r="D191" s="6"/>
      <c r="E191" s="10" t="s">
        <v>32</v>
      </c>
      <c r="F191" s="11"/>
      <c r="G191" s="33">
        <f>'1 кв. 2013'!G191/3</f>
        <v>22745.52</v>
      </c>
      <c r="H191" s="28"/>
    </row>
    <row r="192" spans="1:8" ht="12.75">
      <c r="A192" s="38"/>
      <c r="B192" s="41"/>
      <c r="C192" s="6"/>
      <c r="D192" s="6"/>
      <c r="E192" s="10" t="s">
        <v>33</v>
      </c>
      <c r="F192" s="11"/>
      <c r="G192" s="33">
        <f>'1 кв. 2013'!G192/3</f>
        <v>39398.43666666667</v>
      </c>
      <c r="H192" s="28"/>
    </row>
    <row r="193" spans="1:8" ht="12.75">
      <c r="A193" s="38"/>
      <c r="B193" s="41"/>
      <c r="C193" s="6"/>
      <c r="D193" s="6"/>
      <c r="E193" s="10" t="s">
        <v>34</v>
      </c>
      <c r="F193" s="11"/>
      <c r="G193" s="33">
        <f>'1 кв. 2013'!G193/3</f>
        <v>16943.903333333332</v>
      </c>
      <c r="H193" s="28"/>
    </row>
    <row r="194" spans="1:8" ht="24">
      <c r="A194" s="38"/>
      <c r="B194" s="41"/>
      <c r="C194" s="6"/>
      <c r="D194" s="6"/>
      <c r="E194" s="10" t="s">
        <v>35</v>
      </c>
      <c r="F194" s="11"/>
      <c r="G194" s="33">
        <f>'1 кв. 2013'!G194/3</f>
        <v>13869.986666666666</v>
      </c>
      <c r="H194" s="28"/>
    </row>
    <row r="195" spans="1:8" ht="12.75">
      <c r="A195" s="38"/>
      <c r="B195" s="41"/>
      <c r="C195" s="6"/>
      <c r="D195" s="6"/>
      <c r="E195" s="10" t="s">
        <v>36</v>
      </c>
      <c r="F195" s="11"/>
      <c r="G195" s="33">
        <f>'1 кв. 2013'!G195/3</f>
        <v>1330.0333333333333</v>
      </c>
      <c r="H195" s="28"/>
    </row>
    <row r="196" spans="1:8" ht="24">
      <c r="A196" s="38"/>
      <c r="B196" s="41"/>
      <c r="C196" s="6"/>
      <c r="D196" s="6"/>
      <c r="E196" s="10" t="s">
        <v>37</v>
      </c>
      <c r="F196" s="11"/>
      <c r="G196" s="33">
        <f>'1 кв. 2013'!G196/3</f>
        <v>848.5366666666667</v>
      </c>
      <c r="H196" s="28"/>
    </row>
    <row r="197" spans="1:8" ht="24">
      <c r="A197" s="38"/>
      <c r="B197" s="41"/>
      <c r="C197" s="6"/>
      <c r="D197" s="6"/>
      <c r="E197" s="10" t="s">
        <v>38</v>
      </c>
      <c r="F197" s="11"/>
      <c r="G197" s="33">
        <f>'1 кв. 2013'!G197/3</f>
        <v>4888.856666666667</v>
      </c>
      <c r="H197" s="28"/>
    </row>
    <row r="198" spans="1:8" ht="24">
      <c r="A198" s="38"/>
      <c r="B198" s="41"/>
      <c r="C198" s="6"/>
      <c r="D198" s="6"/>
      <c r="E198" s="10" t="s">
        <v>39</v>
      </c>
      <c r="F198" s="11"/>
      <c r="G198" s="33">
        <f>'1 кв. 2013'!G198/3</f>
        <v>8292.706666666667</v>
      </c>
      <c r="H198" s="28"/>
    </row>
    <row r="199" spans="1:8" ht="24">
      <c r="A199" s="38"/>
      <c r="B199" s="41"/>
      <c r="C199" s="6"/>
      <c r="D199" s="6"/>
      <c r="E199" s="10" t="s">
        <v>40</v>
      </c>
      <c r="F199" s="11"/>
      <c r="G199" s="33">
        <f>'1 кв. 2013'!G199/3</f>
        <v>18396.84</v>
      </c>
      <c r="H199" s="28"/>
    </row>
    <row r="200" spans="1:8" ht="12.75">
      <c r="A200" s="38"/>
      <c r="B200" s="41"/>
      <c r="C200" s="6"/>
      <c r="D200" s="6"/>
      <c r="E200" s="10" t="s">
        <v>41</v>
      </c>
      <c r="F200" s="11"/>
      <c r="G200" s="33">
        <f>'1 кв. 2013'!G200/3</f>
        <v>93.24000000000001</v>
      </c>
      <c r="H200" s="28"/>
    </row>
    <row r="201" spans="1:8" ht="24">
      <c r="A201" s="38"/>
      <c r="B201" s="41"/>
      <c r="C201" s="6"/>
      <c r="D201" s="6"/>
      <c r="E201" s="10" t="s">
        <v>42</v>
      </c>
      <c r="F201" s="11"/>
      <c r="G201" s="33">
        <f>'1 кв. 2013'!G201/3</f>
        <v>936.9033333333333</v>
      </c>
      <c r="H201" s="28"/>
    </row>
    <row r="202" spans="1:8" ht="12.75">
      <c r="A202" s="38"/>
      <c r="B202" s="41"/>
      <c r="C202" s="6"/>
      <c r="D202" s="6"/>
      <c r="E202" s="10" t="s">
        <v>43</v>
      </c>
      <c r="F202" s="11"/>
      <c r="G202" s="33">
        <f>'1 кв. 2013'!G202/3</f>
        <v>1081.39</v>
      </c>
      <c r="H202" s="28"/>
    </row>
    <row r="203" spans="1:8" ht="12.75">
      <c r="A203" s="38"/>
      <c r="B203" s="41"/>
      <c r="C203" s="6"/>
      <c r="D203" s="6"/>
      <c r="E203" s="10" t="s">
        <v>44</v>
      </c>
      <c r="F203" s="11"/>
      <c r="G203" s="33">
        <f>'1 кв. 2013'!G203/3</f>
        <v>23748.8</v>
      </c>
      <c r="H203" s="28"/>
    </row>
    <row r="204" spans="1:8" ht="12.75">
      <c r="A204" s="38"/>
      <c r="B204" s="41"/>
      <c r="C204" s="6"/>
      <c r="D204" s="6"/>
      <c r="E204" s="10" t="s">
        <v>45</v>
      </c>
      <c r="F204" s="11"/>
      <c r="G204" s="33">
        <f>'1 кв. 2013'!G204/3</f>
        <v>8651.393333333333</v>
      </c>
      <c r="H204" s="28"/>
    </row>
    <row r="205" spans="1:8" ht="12.75">
      <c r="A205" s="38"/>
      <c r="B205" s="41"/>
      <c r="C205" s="6"/>
      <c r="D205" s="6"/>
      <c r="E205" s="10" t="s">
        <v>46</v>
      </c>
      <c r="F205" s="11"/>
      <c r="G205" s="33">
        <f>'1 кв. 2013'!G205/3</f>
        <v>55745.04666666667</v>
      </c>
      <c r="H205" s="28"/>
    </row>
    <row r="206" spans="1:8" ht="12.75">
      <c r="A206" s="38"/>
      <c r="B206" s="41"/>
      <c r="C206" s="6"/>
      <c r="D206" s="6"/>
      <c r="E206" s="10" t="s">
        <v>47</v>
      </c>
      <c r="F206" s="11"/>
      <c r="G206" s="33" t="s">
        <v>52</v>
      </c>
      <c r="H206" s="28"/>
    </row>
    <row r="207" spans="1:8" ht="13.5" thickBot="1">
      <c r="A207" s="39"/>
      <c r="B207" s="42"/>
      <c r="C207" s="18"/>
      <c r="D207" s="18"/>
      <c r="E207" s="19" t="s">
        <v>48</v>
      </c>
      <c r="F207" s="29"/>
      <c r="G207" s="33">
        <f>'1 кв. 2013'!G207/3</f>
        <v>1438.6166666666668</v>
      </c>
      <c r="H207" s="30"/>
    </row>
    <row r="208" spans="1:8" ht="60">
      <c r="A208" s="46" t="s">
        <v>49</v>
      </c>
      <c r="B208" s="40" t="s">
        <v>20</v>
      </c>
      <c r="C208" s="21"/>
      <c r="D208" s="21"/>
      <c r="E208" s="15" t="s">
        <v>21</v>
      </c>
      <c r="F208" s="26"/>
      <c r="G208" s="33">
        <f>'1 кв. 2013'!G208/3</f>
        <v>1895.1766666666665</v>
      </c>
      <c r="H208" s="27"/>
    </row>
    <row r="209" spans="1:8" ht="24">
      <c r="A209" s="47"/>
      <c r="B209" s="41"/>
      <c r="C209" s="8"/>
      <c r="D209" s="8"/>
      <c r="E209" s="10" t="s">
        <v>22</v>
      </c>
      <c r="F209" s="11"/>
      <c r="G209" s="33">
        <f>'1 кв. 2013'!G209/3</f>
        <v>341.8233333333333</v>
      </c>
      <c r="H209" s="28"/>
    </row>
    <row r="210" spans="1:8" ht="24">
      <c r="A210" s="47"/>
      <c r="B210" s="41"/>
      <c r="C210" s="8"/>
      <c r="D210" s="8"/>
      <c r="E210" s="10" t="s">
        <v>23</v>
      </c>
      <c r="F210" s="11"/>
      <c r="G210" s="33">
        <f>'1 кв. 2013'!G210/3</f>
        <v>904.5100000000001</v>
      </c>
      <c r="H210" s="28"/>
    </row>
    <row r="211" spans="1:8" ht="12.75">
      <c r="A211" s="47"/>
      <c r="B211" s="41"/>
      <c r="C211" s="8"/>
      <c r="D211" s="8"/>
      <c r="E211" s="10" t="s">
        <v>24</v>
      </c>
      <c r="F211" s="11"/>
      <c r="G211" s="33">
        <f>'1 кв. 2013'!G211/3</f>
        <v>384.83</v>
      </c>
      <c r="H211" s="28"/>
    </row>
    <row r="212" spans="1:8" ht="12.75">
      <c r="A212" s="47"/>
      <c r="B212" s="41"/>
      <c r="C212" s="8"/>
      <c r="D212" s="8"/>
      <c r="E212" s="10" t="s">
        <v>25</v>
      </c>
      <c r="F212" s="11"/>
      <c r="G212" s="33">
        <f>'1 кв. 2013'!G212/3</f>
        <v>990.7600000000001</v>
      </c>
      <c r="H212" s="28"/>
    </row>
    <row r="213" spans="1:8" ht="24">
      <c r="A213" s="47"/>
      <c r="B213" s="41"/>
      <c r="C213" s="8"/>
      <c r="D213" s="8"/>
      <c r="E213" s="10" t="s">
        <v>26</v>
      </c>
      <c r="F213" s="11"/>
      <c r="G213" s="33">
        <f>'1 кв. 2013'!G213/3</f>
        <v>67.25666666666667</v>
      </c>
      <c r="H213" s="28"/>
    </row>
    <row r="214" spans="1:8" ht="12.75">
      <c r="A214" s="47"/>
      <c r="B214" s="41"/>
      <c r="C214" s="8"/>
      <c r="D214" s="8"/>
      <c r="E214" s="10" t="s">
        <v>27</v>
      </c>
      <c r="F214" s="11"/>
      <c r="G214" s="33">
        <f>'1 кв. 2013'!G214/3</f>
        <v>4197.14</v>
      </c>
      <c r="H214" s="28"/>
    </row>
    <row r="215" spans="1:8" ht="12.75">
      <c r="A215" s="47"/>
      <c r="B215" s="41"/>
      <c r="C215" s="8"/>
      <c r="D215" s="8"/>
      <c r="E215" s="10" t="s">
        <v>28</v>
      </c>
      <c r="F215" s="11"/>
      <c r="G215" s="33">
        <f>'1 кв. 2013'!G215/3</f>
        <v>176.80999999999997</v>
      </c>
      <c r="H215" s="28"/>
    </row>
    <row r="216" spans="1:8" ht="12.75">
      <c r="A216" s="47"/>
      <c r="B216" s="41"/>
      <c r="C216" s="8"/>
      <c r="D216" s="8"/>
      <c r="E216" s="10" t="s">
        <v>29</v>
      </c>
      <c r="F216" s="11"/>
      <c r="G216" s="33">
        <f>'1 кв. 2013'!G216/3</f>
        <v>7726.0233333333335</v>
      </c>
      <c r="H216" s="28"/>
    </row>
    <row r="217" spans="1:8" ht="12.75">
      <c r="A217" s="47"/>
      <c r="B217" s="41"/>
      <c r="C217" s="8"/>
      <c r="D217" s="8"/>
      <c r="E217" s="10" t="s">
        <v>30</v>
      </c>
      <c r="F217" s="11"/>
      <c r="G217" s="33">
        <f>'1 кв. 2013'!G217/3</f>
        <v>1093.4266666666667</v>
      </c>
      <c r="H217" s="28"/>
    </row>
    <row r="218" spans="1:8" ht="12.75">
      <c r="A218" s="47"/>
      <c r="B218" s="41"/>
      <c r="C218" s="8"/>
      <c r="D218" s="8"/>
      <c r="E218" s="10" t="s">
        <v>31</v>
      </c>
      <c r="F218" s="11"/>
      <c r="G218" s="33">
        <f>'1 кв. 2013'!G218/3</f>
        <v>138.14333333333335</v>
      </c>
      <c r="H218" s="28"/>
    </row>
    <row r="219" spans="1:8" ht="12.75">
      <c r="A219" s="47"/>
      <c r="B219" s="41"/>
      <c r="C219" s="8"/>
      <c r="D219" s="8"/>
      <c r="E219" s="10" t="s">
        <v>32</v>
      </c>
      <c r="F219" s="11"/>
      <c r="G219" s="33">
        <f>'1 кв. 2013'!G219/3</f>
        <v>1500.9399999999998</v>
      </c>
      <c r="H219" s="28"/>
    </row>
    <row r="220" spans="1:8" ht="12.75">
      <c r="A220" s="47"/>
      <c r="B220" s="41"/>
      <c r="C220" s="8"/>
      <c r="D220" s="8"/>
      <c r="E220" s="10" t="s">
        <v>33</v>
      </c>
      <c r="F220" s="11"/>
      <c r="G220" s="33">
        <f>'1 кв. 2013'!G220/3</f>
        <v>2599.84</v>
      </c>
      <c r="H220" s="28"/>
    </row>
    <row r="221" spans="1:8" ht="12.75">
      <c r="A221" s="47"/>
      <c r="B221" s="41"/>
      <c r="C221" s="8"/>
      <c r="D221" s="8"/>
      <c r="E221" s="10" t="s">
        <v>34</v>
      </c>
      <c r="F221" s="11"/>
      <c r="G221" s="33">
        <f>'1 кв. 2013'!G221/3</f>
        <v>1118.1033333333332</v>
      </c>
      <c r="H221" s="28"/>
    </row>
    <row r="222" spans="1:8" ht="24">
      <c r="A222" s="47"/>
      <c r="B222" s="41"/>
      <c r="C222" s="8"/>
      <c r="D222" s="8"/>
      <c r="E222" s="10" t="s">
        <v>35</v>
      </c>
      <c r="F222" s="11"/>
      <c r="G222" s="33">
        <f>'1 кв. 2013'!G222/3</f>
        <v>915.2600000000001</v>
      </c>
      <c r="H222" s="28"/>
    </row>
    <row r="223" spans="1:8" ht="12.75">
      <c r="A223" s="47"/>
      <c r="B223" s="41"/>
      <c r="C223" s="8"/>
      <c r="D223" s="8"/>
      <c r="E223" s="10" t="s">
        <v>36</v>
      </c>
      <c r="F223" s="11"/>
      <c r="G223" s="33">
        <f>'1 кв. 2013'!G223/3</f>
        <v>87.76666666666667</v>
      </c>
      <c r="H223" s="28"/>
    </row>
    <row r="224" spans="1:8" ht="24">
      <c r="A224" s="47"/>
      <c r="B224" s="41"/>
      <c r="C224" s="8"/>
      <c r="D224" s="8"/>
      <c r="E224" s="10" t="s">
        <v>37</v>
      </c>
      <c r="F224" s="11"/>
      <c r="G224" s="33">
        <f>'1 кв. 2013'!G224/3</f>
        <v>55.99333333333333</v>
      </c>
      <c r="H224" s="28"/>
    </row>
    <row r="225" spans="1:8" ht="24">
      <c r="A225" s="47"/>
      <c r="B225" s="41"/>
      <c r="C225" s="8"/>
      <c r="D225" s="8"/>
      <c r="E225" s="10" t="s">
        <v>38</v>
      </c>
      <c r="F225" s="11"/>
      <c r="G225" s="33">
        <f>'1 кв. 2013'!G225/3</f>
        <v>322.6066666666667</v>
      </c>
      <c r="H225" s="28"/>
    </row>
    <row r="226" spans="1:8" ht="24">
      <c r="A226" s="47"/>
      <c r="B226" s="41"/>
      <c r="C226" s="8"/>
      <c r="D226" s="8"/>
      <c r="E226" s="10" t="s">
        <v>39</v>
      </c>
      <c r="F226" s="11"/>
      <c r="G226" s="33">
        <f>'1 кв. 2013'!G226/3</f>
        <v>547.2233333333334</v>
      </c>
      <c r="H226" s="28"/>
    </row>
    <row r="227" spans="1:8" ht="24">
      <c r="A227" s="47"/>
      <c r="B227" s="41"/>
      <c r="C227" s="8"/>
      <c r="D227" s="8"/>
      <c r="E227" s="10" t="s">
        <v>40</v>
      </c>
      <c r="F227" s="11"/>
      <c r="G227" s="33">
        <f>'1 кв. 2013'!G227/3</f>
        <v>1213.98</v>
      </c>
      <c r="H227" s="28"/>
    </row>
    <row r="228" spans="1:8" ht="12.75">
      <c r="A228" s="47"/>
      <c r="B228" s="41"/>
      <c r="C228" s="8"/>
      <c r="D228" s="8"/>
      <c r="E228" s="10" t="s">
        <v>41</v>
      </c>
      <c r="F228" s="11"/>
      <c r="G228" s="33">
        <f>'1 кв. 2013'!G228/3</f>
        <v>6.153333333333333</v>
      </c>
      <c r="H228" s="28"/>
    </row>
    <row r="229" spans="1:8" ht="24">
      <c r="A229" s="47"/>
      <c r="B229" s="41"/>
      <c r="C229" s="8"/>
      <c r="D229" s="8"/>
      <c r="E229" s="10" t="s">
        <v>42</v>
      </c>
      <c r="F229" s="11"/>
      <c r="G229" s="33">
        <f>'1 кв. 2013'!G229/3</f>
        <v>61.82333333333333</v>
      </c>
      <c r="H229" s="28"/>
    </row>
    <row r="230" spans="1:8" ht="12.75">
      <c r="A230" s="47"/>
      <c r="B230" s="41"/>
      <c r="C230" s="8"/>
      <c r="D230" s="8"/>
      <c r="E230" s="10" t="s">
        <v>43</v>
      </c>
      <c r="F230" s="11"/>
      <c r="G230" s="33">
        <f>'1 кв. 2013'!G230/3</f>
        <v>71.36</v>
      </c>
      <c r="H230" s="28"/>
    </row>
    <row r="231" spans="1:8" ht="12.75">
      <c r="A231" s="47"/>
      <c r="B231" s="41"/>
      <c r="C231" s="8"/>
      <c r="D231" s="8"/>
      <c r="E231" s="10" t="s">
        <v>44</v>
      </c>
      <c r="F231" s="11"/>
      <c r="G231" s="33">
        <f>'1 кв. 2013'!G231/3</f>
        <v>1567.1466666666665</v>
      </c>
      <c r="H231" s="28"/>
    </row>
    <row r="232" spans="1:8" ht="12.75">
      <c r="A232" s="47"/>
      <c r="B232" s="41"/>
      <c r="C232" s="8"/>
      <c r="D232" s="8"/>
      <c r="E232" s="10" t="s">
        <v>45</v>
      </c>
      <c r="F232" s="11"/>
      <c r="G232" s="33">
        <f>'1 кв. 2013'!G232/3</f>
        <v>570.8933333333333</v>
      </c>
      <c r="H232" s="28"/>
    </row>
    <row r="233" spans="1:8" ht="12.75">
      <c r="A233" s="47"/>
      <c r="B233" s="41"/>
      <c r="C233" s="8"/>
      <c r="D233" s="8"/>
      <c r="E233" s="10" t="s">
        <v>46</v>
      </c>
      <c r="F233" s="11"/>
      <c r="G233" s="33">
        <f>'1 кв. 2013'!G233/3</f>
        <v>3678.53</v>
      </c>
      <c r="H233" s="28"/>
    </row>
    <row r="234" spans="1:8" ht="12.75">
      <c r="A234" s="47"/>
      <c r="B234" s="41"/>
      <c r="C234" s="8"/>
      <c r="D234" s="8"/>
      <c r="E234" s="10" t="s">
        <v>47</v>
      </c>
      <c r="F234" s="11"/>
      <c r="G234" s="33" t="s">
        <v>52</v>
      </c>
      <c r="H234" s="28"/>
    </row>
    <row r="235" spans="1:8" ht="13.5" thickBot="1">
      <c r="A235" s="48"/>
      <c r="B235" s="42"/>
      <c r="C235" s="23"/>
      <c r="D235" s="23"/>
      <c r="E235" s="19" t="s">
        <v>48</v>
      </c>
      <c r="F235" s="29"/>
      <c r="G235" s="33">
        <f>'1 кв. 2013'!G235/3</f>
        <v>94.93333333333334</v>
      </c>
      <c r="H235" s="30"/>
    </row>
    <row r="236" ht="12.75">
      <c r="G236" s="9"/>
    </row>
    <row r="237" ht="12.75">
      <c r="G237" s="9"/>
    </row>
  </sheetData>
  <sheetProtection/>
  <mergeCells count="19">
    <mergeCell ref="A6:H6"/>
    <mergeCell ref="A7:H7"/>
    <mergeCell ref="A8:H8"/>
    <mergeCell ref="A12:A39"/>
    <mergeCell ref="B12:B39"/>
    <mergeCell ref="A40:A67"/>
    <mergeCell ref="B40:B67"/>
    <mergeCell ref="A68:A95"/>
    <mergeCell ref="B68:B95"/>
    <mergeCell ref="A96:A123"/>
    <mergeCell ref="B96:B123"/>
    <mergeCell ref="A124:A151"/>
    <mergeCell ref="B124:B151"/>
    <mergeCell ref="A152:A179"/>
    <mergeCell ref="B152:B179"/>
    <mergeCell ref="A180:A207"/>
    <mergeCell ref="B180:B207"/>
    <mergeCell ref="A208:A235"/>
    <mergeCell ref="B208:B2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view="pageBreakPreview" zoomScaleSheetLayoutView="100" zoomScalePageLayoutView="0" workbookViewId="0" topLeftCell="A1">
      <selection activeCell="E4" sqref="E4"/>
    </sheetView>
  </sheetViews>
  <sheetFormatPr defaultColWidth="9.125" defaultRowHeight="12.75"/>
  <cols>
    <col min="1" max="1" width="4.625" style="1" customWidth="1"/>
    <col min="2" max="2" width="29.50390625" style="1" customWidth="1"/>
    <col min="3" max="4" width="19.625" style="1" customWidth="1"/>
    <col min="5" max="5" width="47.00390625" style="1" customWidth="1"/>
    <col min="6" max="8" width="24.875" style="1" customWidth="1"/>
    <col min="9" max="16384" width="9.125" style="1" customWidth="1"/>
  </cols>
  <sheetData>
    <row r="1" ht="12.75">
      <c r="H1" s="2" t="s">
        <v>3</v>
      </c>
    </row>
    <row r="2" ht="12.75">
      <c r="H2" s="2" t="s">
        <v>1</v>
      </c>
    </row>
    <row r="3" ht="12.75">
      <c r="H3" s="2" t="s">
        <v>2</v>
      </c>
    </row>
    <row r="4" s="3" customFormat="1" ht="15"/>
    <row r="5" s="3" customFormat="1" ht="15"/>
    <row r="6" spans="1:8" ht="16.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6.5">
      <c r="A7" s="36" t="s">
        <v>5</v>
      </c>
      <c r="B7" s="36"/>
      <c r="C7" s="36"/>
      <c r="D7" s="36"/>
      <c r="E7" s="36"/>
      <c r="F7" s="36"/>
      <c r="G7" s="36"/>
      <c r="H7" s="36"/>
    </row>
    <row r="8" spans="1:8" ht="16.5">
      <c r="A8" s="36" t="s">
        <v>56</v>
      </c>
      <c r="B8" s="36"/>
      <c r="C8" s="36"/>
      <c r="D8" s="36"/>
      <c r="E8" s="36"/>
      <c r="F8" s="36"/>
      <c r="G8" s="36"/>
      <c r="H8" s="36"/>
    </row>
    <row r="9" s="3" customFormat="1" ht="15"/>
    <row r="10" spans="1:8" s="5" customFormat="1" ht="60.75">
      <c r="A10" s="4" t="s">
        <v>0</v>
      </c>
      <c r="B10" s="4" t="s">
        <v>8</v>
      </c>
      <c r="C10" s="4" t="s">
        <v>6</v>
      </c>
      <c r="D10" s="4" t="s">
        <v>7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7" customFormat="1" ht="10.5" thickBo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</row>
    <row r="12" spans="1:8" s="7" customFormat="1" ht="60">
      <c r="A12" s="37">
        <v>1</v>
      </c>
      <c r="B12" s="40" t="s">
        <v>13</v>
      </c>
      <c r="C12" s="14"/>
      <c r="D12" s="14"/>
      <c r="E12" s="15" t="s">
        <v>21</v>
      </c>
      <c r="F12" s="14"/>
      <c r="G12" s="33">
        <f>336641.84</f>
        <v>336641.84</v>
      </c>
      <c r="H12" s="16"/>
    </row>
    <row r="13" spans="1:8" s="7" customFormat="1" ht="24">
      <c r="A13" s="38"/>
      <c r="B13" s="41"/>
      <c r="C13" s="6"/>
      <c r="D13" s="6"/>
      <c r="E13" s="10" t="s">
        <v>22</v>
      </c>
      <c r="F13" s="6"/>
      <c r="G13" s="33">
        <v>60718.32</v>
      </c>
      <c r="H13" s="17"/>
    </row>
    <row r="14" spans="1:8" s="7" customFormat="1" ht="24">
      <c r="A14" s="38"/>
      <c r="B14" s="41"/>
      <c r="C14" s="6"/>
      <c r="D14" s="6"/>
      <c r="E14" s="10" t="s">
        <v>23</v>
      </c>
      <c r="F14" s="6"/>
      <c r="G14" s="33">
        <v>160668.71</v>
      </c>
      <c r="H14" s="17"/>
    </row>
    <row r="15" spans="1:8" s="7" customFormat="1" ht="12">
      <c r="A15" s="38"/>
      <c r="B15" s="41"/>
      <c r="C15" s="6"/>
      <c r="D15" s="6"/>
      <c r="E15" s="10" t="s">
        <v>24</v>
      </c>
      <c r="F15" s="6"/>
      <c r="G15" s="33">
        <v>68357.71</v>
      </c>
      <c r="H15" s="17"/>
    </row>
    <row r="16" spans="1:8" s="7" customFormat="1" ht="12">
      <c r="A16" s="38"/>
      <c r="B16" s="41"/>
      <c r="C16" s="6"/>
      <c r="D16" s="6"/>
      <c r="E16" s="10" t="s">
        <v>25</v>
      </c>
      <c r="F16" s="6"/>
      <c r="G16" s="33">
        <v>175989.33</v>
      </c>
      <c r="H16" s="17"/>
    </row>
    <row r="17" spans="1:8" s="7" customFormat="1" ht="24">
      <c r="A17" s="38"/>
      <c r="B17" s="41"/>
      <c r="C17" s="6"/>
      <c r="D17" s="6"/>
      <c r="E17" s="10" t="s">
        <v>26</v>
      </c>
      <c r="F17" s="6"/>
      <c r="G17" s="33">
        <v>11946.67</v>
      </c>
      <c r="H17" s="17"/>
    </row>
    <row r="18" spans="1:8" s="7" customFormat="1" ht="12">
      <c r="A18" s="38"/>
      <c r="B18" s="41"/>
      <c r="C18" s="6"/>
      <c r="D18" s="6"/>
      <c r="E18" s="10" t="s">
        <v>27</v>
      </c>
      <c r="F18" s="6"/>
      <c r="G18" s="33">
        <v>745541.66</v>
      </c>
      <c r="H18" s="17"/>
    </row>
    <row r="19" spans="1:8" s="9" customFormat="1" ht="12">
      <c r="A19" s="38"/>
      <c r="B19" s="41"/>
      <c r="C19" s="6"/>
      <c r="D19" s="6"/>
      <c r="E19" s="10" t="s">
        <v>28</v>
      </c>
      <c r="F19" s="8"/>
      <c r="G19" s="33">
        <v>31406.87</v>
      </c>
      <c r="H19" s="22"/>
    </row>
    <row r="20" spans="1:8" ht="12.75">
      <c r="A20" s="38"/>
      <c r="B20" s="41"/>
      <c r="C20" s="6"/>
      <c r="D20" s="6"/>
      <c r="E20" s="10" t="s">
        <v>29</v>
      </c>
      <c r="F20" s="11"/>
      <c r="G20" s="33">
        <v>1372380.75</v>
      </c>
      <c r="H20" s="28"/>
    </row>
    <row r="21" spans="1:8" ht="12.75">
      <c r="A21" s="38"/>
      <c r="B21" s="41"/>
      <c r="C21" s="6"/>
      <c r="D21" s="6"/>
      <c r="E21" s="10" t="s">
        <v>30</v>
      </c>
      <c r="F21" s="11"/>
      <c r="G21" s="33">
        <v>194226.53</v>
      </c>
      <c r="H21" s="28"/>
    </row>
    <row r="22" spans="1:8" ht="12.75">
      <c r="A22" s="38"/>
      <c r="B22" s="41"/>
      <c r="C22" s="6"/>
      <c r="D22" s="6"/>
      <c r="E22" s="10" t="s">
        <v>31</v>
      </c>
      <c r="F22" s="11"/>
      <c r="G22" s="33">
        <v>24538.6</v>
      </c>
      <c r="H22" s="28"/>
    </row>
    <row r="23" spans="1:8" ht="12.75">
      <c r="A23" s="38"/>
      <c r="B23" s="41"/>
      <c r="C23" s="6"/>
      <c r="D23" s="6"/>
      <c r="E23" s="10" t="s">
        <v>32</v>
      </c>
      <c r="F23" s="11"/>
      <c r="G23" s="33">
        <v>266613.57</v>
      </c>
      <c r="H23" s="28"/>
    </row>
    <row r="24" spans="1:8" ht="12.75">
      <c r="A24" s="38"/>
      <c r="B24" s="41"/>
      <c r="C24" s="6"/>
      <c r="D24" s="6"/>
      <c r="E24" s="10" t="s">
        <v>33</v>
      </c>
      <c r="F24" s="11"/>
      <c r="G24" s="33">
        <v>461812.16</v>
      </c>
      <c r="H24" s="28"/>
    </row>
    <row r="25" spans="1:8" ht="12.75">
      <c r="A25" s="38"/>
      <c r="B25" s="41"/>
      <c r="C25" s="6"/>
      <c r="D25" s="6"/>
      <c r="E25" s="10" t="s">
        <v>34</v>
      </c>
      <c r="F25" s="11"/>
      <c r="G25" s="33">
        <v>198609.43</v>
      </c>
      <c r="H25" s="28"/>
    </row>
    <row r="26" spans="1:8" ht="24">
      <c r="A26" s="38"/>
      <c r="B26" s="41"/>
      <c r="C26" s="6"/>
      <c r="D26" s="6"/>
      <c r="E26" s="10" t="s">
        <v>35</v>
      </c>
      <c r="F26" s="11"/>
      <c r="G26" s="33">
        <v>162578.25</v>
      </c>
      <c r="H26" s="28"/>
    </row>
    <row r="27" spans="1:8" ht="12.75">
      <c r="A27" s="38"/>
      <c r="B27" s="41"/>
      <c r="C27" s="6"/>
      <c r="D27" s="6"/>
      <c r="E27" s="10" t="s">
        <v>36</v>
      </c>
      <c r="F27" s="11"/>
      <c r="G27" s="33">
        <v>15590.11</v>
      </c>
      <c r="H27" s="28"/>
    </row>
    <row r="28" spans="1:8" ht="24">
      <c r="A28" s="38"/>
      <c r="B28" s="41"/>
      <c r="C28" s="6"/>
      <c r="D28" s="6"/>
      <c r="E28" s="10" t="s">
        <v>37</v>
      </c>
      <c r="F28" s="11"/>
      <c r="G28" s="33">
        <v>9946.18</v>
      </c>
      <c r="H28" s="28"/>
    </row>
    <row r="29" spans="1:8" ht="24">
      <c r="A29" s="38"/>
      <c r="B29" s="41"/>
      <c r="C29" s="6"/>
      <c r="D29" s="6"/>
      <c r="E29" s="10" t="s">
        <v>38</v>
      </c>
      <c r="F29" s="11"/>
      <c r="G29" s="33">
        <v>57305.16</v>
      </c>
      <c r="H29" s="28"/>
    </row>
    <row r="30" spans="1:8" ht="24">
      <c r="A30" s="38"/>
      <c r="B30" s="41"/>
      <c r="C30" s="6"/>
      <c r="D30" s="6"/>
      <c r="E30" s="10" t="s">
        <v>39</v>
      </c>
      <c r="F30" s="11"/>
      <c r="G30" s="33">
        <v>97203.69</v>
      </c>
      <c r="H30" s="28"/>
    </row>
    <row r="31" spans="1:8" ht="24">
      <c r="A31" s="38"/>
      <c r="B31" s="41"/>
      <c r="C31" s="6"/>
      <c r="D31" s="6"/>
      <c r="E31" s="10" t="s">
        <v>40</v>
      </c>
      <c r="F31" s="11"/>
      <c r="G31" s="33">
        <v>215640.14</v>
      </c>
      <c r="H31" s="28"/>
    </row>
    <row r="32" spans="1:8" ht="12.75">
      <c r="A32" s="38"/>
      <c r="B32" s="41"/>
      <c r="C32" s="6"/>
      <c r="D32" s="6"/>
      <c r="E32" s="10" t="s">
        <v>41</v>
      </c>
      <c r="F32" s="11"/>
      <c r="G32" s="33">
        <v>1092.94</v>
      </c>
      <c r="H32" s="28"/>
    </row>
    <row r="33" spans="1:8" ht="24">
      <c r="A33" s="38"/>
      <c r="B33" s="41"/>
      <c r="C33" s="6"/>
      <c r="D33" s="6"/>
      <c r="E33" s="10" t="s">
        <v>42</v>
      </c>
      <c r="F33" s="11"/>
      <c r="G33" s="33">
        <v>10982</v>
      </c>
      <c r="H33" s="28"/>
    </row>
    <row r="34" spans="1:8" ht="12.75">
      <c r="A34" s="38"/>
      <c r="B34" s="41"/>
      <c r="C34" s="6"/>
      <c r="D34" s="6"/>
      <c r="E34" s="10" t="s">
        <v>43</v>
      </c>
      <c r="F34" s="11"/>
      <c r="G34" s="33">
        <v>12675.61</v>
      </c>
      <c r="H34" s="28"/>
    </row>
    <row r="35" spans="1:8" ht="12.75">
      <c r="A35" s="38"/>
      <c r="B35" s="41"/>
      <c r="C35" s="6"/>
      <c r="D35" s="6"/>
      <c r="E35" s="10" t="s">
        <v>44</v>
      </c>
      <c r="F35" s="11"/>
      <c r="G35" s="33">
        <v>278373.6</v>
      </c>
      <c r="H35" s="28"/>
    </row>
    <row r="36" spans="1:8" ht="12.75">
      <c r="A36" s="38"/>
      <c r="B36" s="41"/>
      <c r="C36" s="6"/>
      <c r="D36" s="6"/>
      <c r="E36" s="10" t="s">
        <v>45</v>
      </c>
      <c r="F36" s="11"/>
      <c r="G36" s="33">
        <v>101408.04</v>
      </c>
      <c r="H36" s="28"/>
    </row>
    <row r="37" spans="1:8" ht="12.75">
      <c r="A37" s="38"/>
      <c r="B37" s="41"/>
      <c r="C37" s="6"/>
      <c r="D37" s="6"/>
      <c r="E37" s="10" t="s">
        <v>46</v>
      </c>
      <c r="F37" s="11"/>
      <c r="G37" s="33">
        <v>653420.34</v>
      </c>
      <c r="H37" s="28"/>
    </row>
    <row r="38" spans="1:8" ht="12.75">
      <c r="A38" s="38"/>
      <c r="B38" s="41"/>
      <c r="C38" s="6"/>
      <c r="D38" s="6"/>
      <c r="E38" s="10" t="s">
        <v>47</v>
      </c>
      <c r="F38" s="11"/>
      <c r="G38" s="33" t="s">
        <v>52</v>
      </c>
      <c r="H38" s="28"/>
    </row>
    <row r="39" spans="1:8" ht="13.5" thickBot="1">
      <c r="A39" s="39"/>
      <c r="B39" s="42"/>
      <c r="C39" s="18"/>
      <c r="D39" s="18"/>
      <c r="E39" s="19" t="s">
        <v>48</v>
      </c>
      <c r="F39" s="29"/>
      <c r="G39" s="33">
        <v>16862.85</v>
      </c>
      <c r="H39" s="30"/>
    </row>
    <row r="40" spans="1:8" ht="60">
      <c r="A40" s="43">
        <v>2</v>
      </c>
      <c r="B40" s="44" t="s">
        <v>14</v>
      </c>
      <c r="C40" s="13"/>
      <c r="D40" s="13"/>
      <c r="E40" s="20" t="s">
        <v>21</v>
      </c>
      <c r="F40" s="31"/>
      <c r="G40" s="33">
        <v>75412.7</v>
      </c>
      <c r="H40" s="31"/>
    </row>
    <row r="41" spans="1:8" ht="24">
      <c r="A41" s="43"/>
      <c r="B41" s="41"/>
      <c r="C41" s="6"/>
      <c r="D41" s="6"/>
      <c r="E41" s="10" t="s">
        <v>22</v>
      </c>
      <c r="F41" s="11"/>
      <c r="G41" s="33">
        <v>13601.79</v>
      </c>
      <c r="H41" s="11"/>
    </row>
    <row r="42" spans="1:8" ht="24">
      <c r="A42" s="43"/>
      <c r="B42" s="41"/>
      <c r="C42" s="6"/>
      <c r="D42" s="6"/>
      <c r="E42" s="10" t="s">
        <v>23</v>
      </c>
      <c r="F42" s="11"/>
      <c r="G42" s="33">
        <v>35992.14</v>
      </c>
      <c r="H42" s="11"/>
    </row>
    <row r="43" spans="1:8" ht="12.75">
      <c r="A43" s="43"/>
      <c r="B43" s="41"/>
      <c r="C43" s="6"/>
      <c r="D43" s="6"/>
      <c r="E43" s="10" t="s">
        <v>24</v>
      </c>
      <c r="F43" s="11"/>
      <c r="G43" s="33">
        <v>15313.13</v>
      </c>
      <c r="H43" s="11"/>
    </row>
    <row r="44" spans="1:8" ht="12.75">
      <c r="A44" s="43"/>
      <c r="B44" s="41"/>
      <c r="C44" s="6"/>
      <c r="D44" s="6"/>
      <c r="E44" s="10" t="s">
        <v>25</v>
      </c>
      <c r="F44" s="11"/>
      <c r="G44" s="33">
        <v>39424.18</v>
      </c>
      <c r="H44" s="11"/>
    </row>
    <row r="45" spans="1:8" ht="24">
      <c r="A45" s="43"/>
      <c r="B45" s="41"/>
      <c r="C45" s="6"/>
      <c r="D45" s="6"/>
      <c r="E45" s="10" t="s">
        <v>26</v>
      </c>
      <c r="F45" s="11"/>
      <c r="G45" s="33">
        <v>2676.23</v>
      </c>
      <c r="H45" s="11"/>
    </row>
    <row r="46" spans="1:8" ht="12.75">
      <c r="A46" s="43"/>
      <c r="B46" s="41"/>
      <c r="C46" s="6"/>
      <c r="D46" s="6"/>
      <c r="E46" s="10" t="s">
        <v>27</v>
      </c>
      <c r="F46" s="11"/>
      <c r="G46" s="33">
        <v>167012.24</v>
      </c>
      <c r="H46" s="11"/>
    </row>
    <row r="47" spans="1:8" ht="12.75">
      <c r="A47" s="43"/>
      <c r="B47" s="41"/>
      <c r="C47" s="6"/>
      <c r="D47" s="6"/>
      <c r="E47" s="10" t="s">
        <v>28</v>
      </c>
      <c r="F47" s="11"/>
      <c r="G47" s="33">
        <v>7035.6</v>
      </c>
      <c r="H47" s="11"/>
    </row>
    <row r="48" spans="1:8" ht="12.75">
      <c r="A48" s="43"/>
      <c r="B48" s="41"/>
      <c r="C48" s="6"/>
      <c r="D48" s="6"/>
      <c r="E48" s="10" t="s">
        <v>29</v>
      </c>
      <c r="F48" s="11"/>
      <c r="G48" s="33">
        <v>307433.36</v>
      </c>
      <c r="H48" s="11"/>
    </row>
    <row r="49" spans="1:8" ht="12.75">
      <c r="A49" s="43"/>
      <c r="B49" s="41"/>
      <c r="C49" s="6"/>
      <c r="D49" s="6"/>
      <c r="E49" s="10" t="s">
        <v>30</v>
      </c>
      <c r="F49" s="11"/>
      <c r="G49" s="33">
        <v>43509.58</v>
      </c>
      <c r="H49" s="11"/>
    </row>
    <row r="50" spans="1:8" ht="12.75">
      <c r="A50" s="43"/>
      <c r="B50" s="41"/>
      <c r="C50" s="6"/>
      <c r="D50" s="6"/>
      <c r="E50" s="10" t="s">
        <v>31</v>
      </c>
      <c r="F50" s="11"/>
      <c r="G50" s="33">
        <v>5497</v>
      </c>
      <c r="H50" s="11"/>
    </row>
    <row r="51" spans="1:8" ht="12.75">
      <c r="A51" s="43"/>
      <c r="B51" s="41"/>
      <c r="C51" s="6"/>
      <c r="D51" s="6"/>
      <c r="E51" s="10" t="s">
        <v>32</v>
      </c>
      <c r="F51" s="11"/>
      <c r="G51" s="33">
        <v>59725.34</v>
      </c>
      <c r="H51" s="11"/>
    </row>
    <row r="52" spans="1:8" ht="12.75">
      <c r="A52" s="43"/>
      <c r="B52" s="41"/>
      <c r="C52" s="6"/>
      <c r="D52" s="6"/>
      <c r="E52" s="10" t="s">
        <v>33</v>
      </c>
      <c r="F52" s="11"/>
      <c r="G52" s="33">
        <v>103452.68</v>
      </c>
      <c r="H52" s="11"/>
    </row>
    <row r="53" spans="1:8" ht="12.75">
      <c r="A53" s="43"/>
      <c r="B53" s="41"/>
      <c r="C53" s="6"/>
      <c r="D53" s="6"/>
      <c r="E53" s="10" t="s">
        <v>34</v>
      </c>
      <c r="F53" s="11"/>
      <c r="G53" s="33">
        <v>44491.42</v>
      </c>
      <c r="H53" s="11"/>
    </row>
    <row r="54" spans="1:8" ht="24">
      <c r="A54" s="43"/>
      <c r="B54" s="41"/>
      <c r="C54" s="6"/>
      <c r="D54" s="6"/>
      <c r="E54" s="10" t="s">
        <v>35</v>
      </c>
      <c r="F54" s="11"/>
      <c r="G54" s="33">
        <v>36419.91</v>
      </c>
      <c r="H54" s="11"/>
    </row>
    <row r="55" spans="1:8" ht="12.75">
      <c r="A55" s="43"/>
      <c r="B55" s="41"/>
      <c r="C55" s="6"/>
      <c r="D55" s="6"/>
      <c r="E55" s="10" t="s">
        <v>36</v>
      </c>
      <c r="F55" s="11"/>
      <c r="G55" s="33">
        <v>3492.41</v>
      </c>
      <c r="H55" s="11"/>
    </row>
    <row r="56" spans="1:8" ht="24">
      <c r="A56" s="43"/>
      <c r="B56" s="41"/>
      <c r="C56" s="6"/>
      <c r="D56" s="6"/>
      <c r="E56" s="10" t="s">
        <v>37</v>
      </c>
      <c r="F56" s="11"/>
      <c r="G56" s="33">
        <v>2228.09</v>
      </c>
      <c r="H56" s="11"/>
    </row>
    <row r="57" spans="1:8" ht="24">
      <c r="A57" s="43"/>
      <c r="B57" s="41"/>
      <c r="C57" s="6"/>
      <c r="D57" s="6"/>
      <c r="E57" s="10" t="s">
        <v>38</v>
      </c>
      <c r="F57" s="11"/>
      <c r="G57" s="33">
        <v>12837.19</v>
      </c>
      <c r="H57" s="11"/>
    </row>
    <row r="58" spans="1:8" ht="24">
      <c r="A58" s="43"/>
      <c r="B58" s="41"/>
      <c r="C58" s="6"/>
      <c r="D58" s="6"/>
      <c r="E58" s="10" t="s">
        <v>39</v>
      </c>
      <c r="F58" s="11"/>
      <c r="G58" s="33">
        <v>21775.05</v>
      </c>
      <c r="H58" s="11"/>
    </row>
    <row r="59" spans="1:8" ht="24">
      <c r="A59" s="43"/>
      <c r="B59" s="41"/>
      <c r="C59" s="6"/>
      <c r="D59" s="6"/>
      <c r="E59" s="10" t="s">
        <v>40</v>
      </c>
      <c r="F59" s="11"/>
      <c r="G59" s="33">
        <v>48306.55</v>
      </c>
      <c r="H59" s="11"/>
    </row>
    <row r="60" spans="1:8" ht="12.75">
      <c r="A60" s="43"/>
      <c r="B60" s="41"/>
      <c r="C60" s="6"/>
      <c r="D60" s="6"/>
      <c r="E60" s="10" t="s">
        <v>41</v>
      </c>
      <c r="F60" s="11"/>
      <c r="G60" s="33">
        <v>244.83</v>
      </c>
      <c r="H60" s="11"/>
    </row>
    <row r="61" spans="1:8" ht="24">
      <c r="A61" s="43"/>
      <c r="B61" s="41"/>
      <c r="C61" s="6"/>
      <c r="D61" s="6"/>
      <c r="E61" s="10" t="s">
        <v>42</v>
      </c>
      <c r="F61" s="11"/>
      <c r="G61" s="33">
        <v>2460.13</v>
      </c>
      <c r="H61" s="11"/>
    </row>
    <row r="62" spans="1:8" ht="12.75">
      <c r="A62" s="43"/>
      <c r="B62" s="41"/>
      <c r="C62" s="6"/>
      <c r="D62" s="6"/>
      <c r="E62" s="10" t="s">
        <v>43</v>
      </c>
      <c r="F62" s="11"/>
      <c r="G62" s="33">
        <v>2839.52</v>
      </c>
      <c r="H62" s="11"/>
    </row>
    <row r="63" spans="1:8" ht="12.75">
      <c r="A63" s="43"/>
      <c r="B63" s="41"/>
      <c r="C63" s="6"/>
      <c r="D63" s="6"/>
      <c r="E63" s="10" t="s">
        <v>44</v>
      </c>
      <c r="F63" s="11"/>
      <c r="G63" s="33">
        <v>62359.76</v>
      </c>
      <c r="H63" s="11"/>
    </row>
    <row r="64" spans="1:8" ht="12.75">
      <c r="A64" s="43"/>
      <c r="B64" s="41"/>
      <c r="C64" s="6"/>
      <c r="D64" s="6"/>
      <c r="E64" s="10" t="s">
        <v>45</v>
      </c>
      <c r="F64" s="11"/>
      <c r="G64" s="33">
        <v>22716.88</v>
      </c>
      <c r="H64" s="11"/>
    </row>
    <row r="65" spans="1:8" ht="12.75">
      <c r="A65" s="43"/>
      <c r="B65" s="41"/>
      <c r="C65" s="6"/>
      <c r="D65" s="6"/>
      <c r="E65" s="10" t="s">
        <v>46</v>
      </c>
      <c r="F65" s="11"/>
      <c r="G65" s="33">
        <v>146375.71</v>
      </c>
      <c r="H65" s="11"/>
    </row>
    <row r="66" spans="1:8" ht="12.75">
      <c r="A66" s="43"/>
      <c r="B66" s="41"/>
      <c r="C66" s="6"/>
      <c r="D66" s="6"/>
      <c r="E66" s="10" t="s">
        <v>47</v>
      </c>
      <c r="F66" s="11"/>
      <c r="G66" s="33" t="s">
        <v>52</v>
      </c>
      <c r="H66" s="11"/>
    </row>
    <row r="67" spans="1:8" ht="13.5" thickBot="1">
      <c r="A67" s="43"/>
      <c r="B67" s="45"/>
      <c r="C67" s="12"/>
      <c r="D67" s="12"/>
      <c r="E67" s="24" t="s">
        <v>48</v>
      </c>
      <c r="F67" s="25"/>
      <c r="G67" s="33">
        <v>3777.53</v>
      </c>
      <c r="H67" s="25"/>
    </row>
    <row r="68" spans="1:8" ht="60">
      <c r="A68" s="37">
        <v>3</v>
      </c>
      <c r="B68" s="40" t="s">
        <v>15</v>
      </c>
      <c r="C68" s="14"/>
      <c r="D68" s="14"/>
      <c r="E68" s="15" t="s">
        <v>21</v>
      </c>
      <c r="F68" s="26"/>
      <c r="G68" s="33">
        <v>60087.15</v>
      </c>
      <c r="H68" s="27"/>
    </row>
    <row r="69" spans="1:8" ht="24">
      <c r="A69" s="38"/>
      <c r="B69" s="41"/>
      <c r="C69" s="6"/>
      <c r="D69" s="6"/>
      <c r="E69" s="10" t="s">
        <v>22</v>
      </c>
      <c r="F69" s="11"/>
      <c r="G69" s="33">
        <v>10837.6</v>
      </c>
      <c r="H69" s="28"/>
    </row>
    <row r="70" spans="1:8" ht="24">
      <c r="A70" s="38"/>
      <c r="B70" s="41"/>
      <c r="C70" s="6"/>
      <c r="D70" s="6"/>
      <c r="E70" s="10" t="s">
        <v>23</v>
      </c>
      <c r="F70" s="11"/>
      <c r="G70" s="33">
        <v>28677.74</v>
      </c>
      <c r="H70" s="28"/>
    </row>
    <row r="71" spans="1:8" ht="12.75">
      <c r="A71" s="38"/>
      <c r="B71" s="41"/>
      <c r="C71" s="6"/>
      <c r="D71" s="6"/>
      <c r="E71" s="10" t="s">
        <v>24</v>
      </c>
      <c r="F71" s="11"/>
      <c r="G71" s="33">
        <v>12201.16</v>
      </c>
      <c r="H71" s="28"/>
    </row>
    <row r="72" spans="1:8" ht="12.75">
      <c r="A72" s="38"/>
      <c r="B72" s="41"/>
      <c r="C72" s="6"/>
      <c r="D72" s="6"/>
      <c r="E72" s="10" t="s">
        <v>25</v>
      </c>
      <c r="F72" s="11"/>
      <c r="G72" s="33">
        <v>31412.31</v>
      </c>
      <c r="H72" s="28"/>
    </row>
    <row r="73" spans="1:8" ht="24">
      <c r="A73" s="38"/>
      <c r="B73" s="41"/>
      <c r="C73" s="6"/>
      <c r="D73" s="6"/>
      <c r="E73" s="10" t="s">
        <v>26</v>
      </c>
      <c r="F73" s="11"/>
      <c r="G73" s="33">
        <v>2132.36</v>
      </c>
      <c r="H73" s="28"/>
    </row>
    <row r="74" spans="1:8" ht="12.75">
      <c r="A74" s="38"/>
      <c r="B74" s="41"/>
      <c r="C74" s="6"/>
      <c r="D74" s="6"/>
      <c r="E74" s="10" t="s">
        <v>27</v>
      </c>
      <c r="F74" s="11"/>
      <c r="G74" s="33">
        <v>133071.62</v>
      </c>
      <c r="H74" s="28"/>
    </row>
    <row r="75" spans="1:8" ht="12.75">
      <c r="A75" s="38"/>
      <c r="B75" s="41"/>
      <c r="C75" s="6"/>
      <c r="D75" s="6"/>
      <c r="E75" s="10" t="s">
        <v>28</v>
      </c>
      <c r="F75" s="11"/>
      <c r="G75" s="33">
        <v>5605.81</v>
      </c>
      <c r="H75" s="28"/>
    </row>
    <row r="76" spans="1:8" ht="12.75">
      <c r="A76" s="38"/>
      <c r="B76" s="41"/>
      <c r="C76" s="6"/>
      <c r="D76" s="6"/>
      <c r="E76" s="10" t="s">
        <v>29</v>
      </c>
      <c r="F76" s="11"/>
      <c r="G76" s="33">
        <v>244956.04</v>
      </c>
      <c r="H76" s="28"/>
    </row>
    <row r="77" spans="1:8" ht="12.75">
      <c r="A77" s="38"/>
      <c r="B77" s="41"/>
      <c r="C77" s="6"/>
      <c r="D77" s="6"/>
      <c r="E77" s="10" t="s">
        <v>30</v>
      </c>
      <c r="F77" s="11"/>
      <c r="G77" s="33">
        <v>34667.47</v>
      </c>
      <c r="H77" s="28"/>
    </row>
    <row r="78" spans="1:8" ht="12.75">
      <c r="A78" s="38"/>
      <c r="B78" s="41"/>
      <c r="C78" s="6"/>
      <c r="D78" s="6"/>
      <c r="E78" s="10" t="s">
        <v>31</v>
      </c>
      <c r="F78" s="11"/>
      <c r="G78" s="33">
        <v>4379.89</v>
      </c>
      <c r="H78" s="28"/>
    </row>
    <row r="79" spans="1:8" ht="12.75">
      <c r="A79" s="38"/>
      <c r="B79" s="41"/>
      <c r="C79" s="6"/>
      <c r="D79" s="6"/>
      <c r="E79" s="10" t="s">
        <v>32</v>
      </c>
      <c r="F79" s="11"/>
      <c r="G79" s="33">
        <v>47587.82</v>
      </c>
      <c r="H79" s="28"/>
    </row>
    <row r="80" spans="1:8" ht="12.75">
      <c r="A80" s="38"/>
      <c r="B80" s="41"/>
      <c r="C80" s="6"/>
      <c r="D80" s="6"/>
      <c r="E80" s="10" t="s">
        <v>33</v>
      </c>
      <c r="F80" s="11"/>
      <c r="G80" s="33">
        <v>82428.79</v>
      </c>
      <c r="H80" s="28"/>
    </row>
    <row r="81" spans="1:8" ht="12.75">
      <c r="A81" s="38"/>
      <c r="B81" s="41"/>
      <c r="C81" s="6"/>
      <c r="D81" s="6"/>
      <c r="E81" s="10" t="s">
        <v>34</v>
      </c>
      <c r="F81" s="11"/>
      <c r="G81" s="33">
        <v>35449.77</v>
      </c>
      <c r="H81" s="28"/>
    </row>
    <row r="82" spans="1:8" ht="24">
      <c r="A82" s="38"/>
      <c r="B82" s="41"/>
      <c r="C82" s="6"/>
      <c r="D82" s="6"/>
      <c r="E82" s="10" t="s">
        <v>35</v>
      </c>
      <c r="F82" s="11"/>
      <c r="G82" s="33">
        <v>29018.57</v>
      </c>
      <c r="H82" s="28"/>
    </row>
    <row r="83" spans="1:8" ht="12.75">
      <c r="A83" s="38"/>
      <c r="B83" s="41"/>
      <c r="C83" s="6"/>
      <c r="D83" s="6"/>
      <c r="E83" s="10" t="s">
        <v>36</v>
      </c>
      <c r="F83" s="11"/>
      <c r="G83" s="33">
        <v>2782.68</v>
      </c>
      <c r="H83" s="28"/>
    </row>
    <row r="84" spans="1:8" ht="24">
      <c r="A84" s="38"/>
      <c r="B84" s="41"/>
      <c r="C84" s="6"/>
      <c r="D84" s="6"/>
      <c r="E84" s="10" t="s">
        <v>37</v>
      </c>
      <c r="F84" s="11"/>
      <c r="G84" s="33">
        <v>1775.29</v>
      </c>
      <c r="H84" s="28"/>
    </row>
    <row r="85" spans="1:8" ht="24">
      <c r="A85" s="38"/>
      <c r="B85" s="41"/>
      <c r="C85" s="6"/>
      <c r="D85" s="6"/>
      <c r="E85" s="10" t="s">
        <v>38</v>
      </c>
      <c r="F85" s="11"/>
      <c r="G85" s="33">
        <v>10228.39</v>
      </c>
      <c r="H85" s="28"/>
    </row>
    <row r="86" spans="1:8" ht="24">
      <c r="A86" s="38"/>
      <c r="B86" s="41"/>
      <c r="C86" s="6"/>
      <c r="D86" s="6"/>
      <c r="E86" s="10" t="s">
        <v>39</v>
      </c>
      <c r="F86" s="11"/>
      <c r="G86" s="33">
        <v>17349.87</v>
      </c>
      <c r="H86" s="28"/>
    </row>
    <row r="87" spans="1:8" ht="24">
      <c r="A87" s="38"/>
      <c r="B87" s="41"/>
      <c r="C87" s="6"/>
      <c r="D87" s="6"/>
      <c r="E87" s="10" t="s">
        <v>40</v>
      </c>
      <c r="F87" s="11"/>
      <c r="G87" s="33">
        <v>38489.58</v>
      </c>
      <c r="H87" s="28"/>
    </row>
    <row r="88" spans="1:8" ht="12.75">
      <c r="A88" s="38"/>
      <c r="B88" s="41"/>
      <c r="C88" s="6"/>
      <c r="D88" s="6"/>
      <c r="E88" s="10" t="s">
        <v>41</v>
      </c>
      <c r="F88" s="11"/>
      <c r="G88" s="33">
        <v>195.08</v>
      </c>
      <c r="H88" s="28"/>
    </row>
    <row r="89" spans="1:8" ht="24">
      <c r="A89" s="38"/>
      <c r="B89" s="41"/>
      <c r="C89" s="6"/>
      <c r="D89" s="6"/>
      <c r="E89" s="10" t="s">
        <v>42</v>
      </c>
      <c r="F89" s="11"/>
      <c r="G89" s="33">
        <v>1960.18</v>
      </c>
      <c r="H89" s="28"/>
    </row>
    <row r="90" spans="1:8" ht="12.75">
      <c r="A90" s="38"/>
      <c r="B90" s="41"/>
      <c r="C90" s="6"/>
      <c r="D90" s="6"/>
      <c r="E90" s="10" t="s">
        <v>43</v>
      </c>
      <c r="F90" s="11"/>
      <c r="G90" s="33">
        <v>2262.47</v>
      </c>
      <c r="H90" s="28"/>
    </row>
    <row r="91" spans="1:8" ht="12.75">
      <c r="A91" s="38"/>
      <c r="B91" s="41"/>
      <c r="C91" s="6"/>
      <c r="D91" s="6"/>
      <c r="E91" s="10" t="s">
        <v>44</v>
      </c>
      <c r="F91" s="11"/>
      <c r="G91" s="33">
        <v>49686.86</v>
      </c>
      <c r="H91" s="28"/>
    </row>
    <row r="92" spans="1:8" ht="12.75">
      <c r="A92" s="38"/>
      <c r="B92" s="41"/>
      <c r="C92" s="6"/>
      <c r="D92" s="6"/>
      <c r="E92" s="10" t="s">
        <v>45</v>
      </c>
      <c r="F92" s="11"/>
      <c r="G92" s="33">
        <v>18100.31</v>
      </c>
      <c r="H92" s="28"/>
    </row>
    <row r="93" spans="1:8" ht="12.75">
      <c r="A93" s="38"/>
      <c r="B93" s="41"/>
      <c r="C93" s="6"/>
      <c r="D93" s="6"/>
      <c r="E93" s="10" t="s">
        <v>46</v>
      </c>
      <c r="F93" s="11"/>
      <c r="G93" s="33">
        <v>116628.9</v>
      </c>
      <c r="H93" s="28"/>
    </row>
    <row r="94" spans="1:8" ht="12.75">
      <c r="A94" s="38"/>
      <c r="B94" s="41"/>
      <c r="C94" s="6"/>
      <c r="D94" s="6"/>
      <c r="E94" s="10" t="s">
        <v>47</v>
      </c>
      <c r="F94" s="11"/>
      <c r="G94" s="33" t="s">
        <v>52</v>
      </c>
      <c r="H94" s="28"/>
    </row>
    <row r="95" spans="1:8" ht="13.5" thickBot="1">
      <c r="A95" s="39"/>
      <c r="B95" s="42"/>
      <c r="C95" s="18"/>
      <c r="D95" s="18"/>
      <c r="E95" s="19" t="s">
        <v>48</v>
      </c>
      <c r="F95" s="29"/>
      <c r="G95" s="33">
        <v>3009.85</v>
      </c>
      <c r="H95" s="30"/>
    </row>
    <row r="96" spans="1:8" ht="60">
      <c r="A96" s="43">
        <v>4</v>
      </c>
      <c r="B96" s="44" t="s">
        <v>16</v>
      </c>
      <c r="C96" s="13"/>
      <c r="D96" s="13"/>
      <c r="E96" s="20" t="s">
        <v>21</v>
      </c>
      <c r="F96" s="31"/>
      <c r="G96" s="33">
        <v>45282.66</v>
      </c>
      <c r="H96" s="31"/>
    </row>
    <row r="97" spans="1:8" ht="24">
      <c r="A97" s="43"/>
      <c r="B97" s="41"/>
      <c r="C97" s="6"/>
      <c r="D97" s="6"/>
      <c r="E97" s="10" t="s">
        <v>22</v>
      </c>
      <c r="F97" s="11"/>
      <c r="G97" s="33">
        <v>8167.4</v>
      </c>
      <c r="H97" s="11"/>
    </row>
    <row r="98" spans="1:8" ht="24">
      <c r="A98" s="43"/>
      <c r="B98" s="41"/>
      <c r="C98" s="6"/>
      <c r="D98" s="6"/>
      <c r="E98" s="10" t="s">
        <v>23</v>
      </c>
      <c r="F98" s="11"/>
      <c r="G98" s="33">
        <v>21612.01</v>
      </c>
      <c r="H98" s="11"/>
    </row>
    <row r="99" spans="1:8" ht="12.75">
      <c r="A99" s="43"/>
      <c r="B99" s="41"/>
      <c r="C99" s="6"/>
      <c r="D99" s="6"/>
      <c r="E99" s="10" t="s">
        <v>24</v>
      </c>
      <c r="F99" s="11"/>
      <c r="G99" s="33">
        <v>9194.99</v>
      </c>
      <c r="H99" s="11"/>
    </row>
    <row r="100" spans="1:8" ht="12.75">
      <c r="A100" s="43"/>
      <c r="B100" s="41"/>
      <c r="C100" s="6"/>
      <c r="D100" s="6"/>
      <c r="E100" s="10" t="s">
        <v>25</v>
      </c>
      <c r="F100" s="11"/>
      <c r="G100" s="33">
        <v>23672.83</v>
      </c>
      <c r="H100" s="11"/>
    </row>
    <row r="101" spans="1:8" ht="24">
      <c r="A101" s="43"/>
      <c r="B101" s="41"/>
      <c r="C101" s="6"/>
      <c r="D101" s="6"/>
      <c r="E101" s="10" t="s">
        <v>26</v>
      </c>
      <c r="F101" s="11"/>
      <c r="G101" s="33">
        <v>1606.98</v>
      </c>
      <c r="H101" s="11"/>
    </row>
    <row r="102" spans="1:8" ht="12.75">
      <c r="A102" s="43"/>
      <c r="B102" s="41"/>
      <c r="C102" s="6"/>
      <c r="D102" s="6"/>
      <c r="E102" s="10" t="s">
        <v>27</v>
      </c>
      <c r="F102" s="11"/>
      <c r="G102" s="33">
        <v>100284.95</v>
      </c>
      <c r="H102" s="11"/>
    </row>
    <row r="103" spans="1:8" ht="12.75">
      <c r="A103" s="43"/>
      <c r="B103" s="41"/>
      <c r="C103" s="6"/>
      <c r="D103" s="6"/>
      <c r="E103" s="10" t="s">
        <v>28</v>
      </c>
      <c r="F103" s="11"/>
      <c r="G103" s="33">
        <v>4224.63</v>
      </c>
      <c r="H103" s="11"/>
    </row>
    <row r="104" spans="1:8" ht="12.75">
      <c r="A104" s="43"/>
      <c r="B104" s="41"/>
      <c r="C104" s="6"/>
      <c r="D104" s="6"/>
      <c r="E104" s="10" t="s">
        <v>29</v>
      </c>
      <c r="F104" s="11"/>
      <c r="G104" s="33">
        <v>184602.88</v>
      </c>
      <c r="H104" s="11"/>
    </row>
    <row r="105" spans="1:8" ht="12.75">
      <c r="A105" s="43"/>
      <c r="B105" s="41"/>
      <c r="C105" s="6"/>
      <c r="D105" s="6"/>
      <c r="E105" s="10" t="s">
        <v>30</v>
      </c>
      <c r="F105" s="11"/>
      <c r="G105" s="33">
        <v>26125.97</v>
      </c>
      <c r="H105" s="11"/>
    </row>
    <row r="106" spans="1:8" ht="12.75">
      <c r="A106" s="43"/>
      <c r="B106" s="41"/>
      <c r="C106" s="6"/>
      <c r="D106" s="6"/>
      <c r="E106" s="10" t="s">
        <v>31</v>
      </c>
      <c r="F106" s="11"/>
      <c r="G106" s="33">
        <v>3300.76</v>
      </c>
      <c r="H106" s="11"/>
    </row>
    <row r="107" spans="1:8" ht="12.75">
      <c r="A107" s="43"/>
      <c r="B107" s="41"/>
      <c r="C107" s="6"/>
      <c r="D107" s="6"/>
      <c r="E107" s="10" t="s">
        <v>32</v>
      </c>
      <c r="F107" s="11"/>
      <c r="G107" s="33">
        <v>35862.96</v>
      </c>
      <c r="H107" s="11"/>
    </row>
    <row r="108" spans="1:8" ht="12.75">
      <c r="A108" s="43"/>
      <c r="B108" s="41"/>
      <c r="C108" s="6"/>
      <c r="D108" s="6"/>
      <c r="E108" s="10" t="s">
        <v>33</v>
      </c>
      <c r="F108" s="11"/>
      <c r="G108" s="33">
        <v>62119.68</v>
      </c>
      <c r="H108" s="11"/>
    </row>
    <row r="109" spans="1:8" ht="12.75">
      <c r="A109" s="43"/>
      <c r="B109" s="41"/>
      <c r="C109" s="6"/>
      <c r="D109" s="6"/>
      <c r="E109" s="10" t="s">
        <v>34</v>
      </c>
      <c r="F109" s="11"/>
      <c r="G109" s="33">
        <v>26715.53</v>
      </c>
      <c r="H109" s="11"/>
    </row>
    <row r="110" spans="1:8" ht="24">
      <c r="A110" s="43"/>
      <c r="B110" s="41"/>
      <c r="C110" s="6"/>
      <c r="D110" s="6"/>
      <c r="E110" s="10" t="s">
        <v>35</v>
      </c>
      <c r="F110" s="11"/>
      <c r="G110" s="33">
        <v>21868.87</v>
      </c>
      <c r="H110" s="11"/>
    </row>
    <row r="111" spans="1:8" ht="12.75">
      <c r="A111" s="43"/>
      <c r="B111" s="41"/>
      <c r="C111" s="6"/>
      <c r="D111" s="6"/>
      <c r="E111" s="10" t="s">
        <v>36</v>
      </c>
      <c r="F111" s="11"/>
      <c r="G111" s="33">
        <v>2097.07</v>
      </c>
      <c r="H111" s="11"/>
    </row>
    <row r="112" spans="1:8" ht="24">
      <c r="A112" s="43"/>
      <c r="B112" s="41"/>
      <c r="C112" s="6"/>
      <c r="D112" s="6"/>
      <c r="E112" s="10" t="s">
        <v>37</v>
      </c>
      <c r="F112" s="11"/>
      <c r="G112" s="33">
        <v>1337.89</v>
      </c>
      <c r="H112" s="11"/>
    </row>
    <row r="113" spans="1:8" ht="24">
      <c r="A113" s="43"/>
      <c r="B113" s="41"/>
      <c r="C113" s="6"/>
      <c r="D113" s="6"/>
      <c r="E113" s="10" t="s">
        <v>38</v>
      </c>
      <c r="F113" s="11"/>
      <c r="G113" s="33">
        <v>7708.28</v>
      </c>
      <c r="H113" s="11"/>
    </row>
    <row r="114" spans="1:8" ht="24">
      <c r="A114" s="43"/>
      <c r="B114" s="41"/>
      <c r="C114" s="6"/>
      <c r="D114" s="6"/>
      <c r="E114" s="10" t="s">
        <v>39</v>
      </c>
      <c r="F114" s="11"/>
      <c r="G114" s="33">
        <v>13075.15</v>
      </c>
      <c r="H114" s="11"/>
    </row>
    <row r="115" spans="1:8" ht="24">
      <c r="A115" s="43"/>
      <c r="B115" s="41"/>
      <c r="C115" s="6"/>
      <c r="D115" s="6"/>
      <c r="E115" s="10" t="s">
        <v>40</v>
      </c>
      <c r="F115" s="11"/>
      <c r="G115" s="33">
        <v>29006.38</v>
      </c>
      <c r="H115" s="11"/>
    </row>
    <row r="116" spans="1:8" ht="12.75">
      <c r="A116" s="43"/>
      <c r="B116" s="41"/>
      <c r="C116" s="6"/>
      <c r="D116" s="6"/>
      <c r="E116" s="10" t="s">
        <v>41</v>
      </c>
      <c r="F116" s="11"/>
      <c r="G116" s="33">
        <v>147.01</v>
      </c>
      <c r="H116" s="11"/>
    </row>
    <row r="117" spans="1:8" ht="24">
      <c r="A117" s="43"/>
      <c r="B117" s="41"/>
      <c r="C117" s="6"/>
      <c r="D117" s="6"/>
      <c r="E117" s="10" t="s">
        <v>42</v>
      </c>
      <c r="F117" s="11"/>
      <c r="G117" s="33">
        <v>1477.22</v>
      </c>
      <c r="H117" s="11"/>
    </row>
    <row r="118" spans="1:8" ht="12.75">
      <c r="A118" s="43"/>
      <c r="B118" s="41"/>
      <c r="C118" s="6"/>
      <c r="D118" s="6"/>
      <c r="E118" s="10" t="s">
        <v>43</v>
      </c>
      <c r="F118" s="11"/>
      <c r="G118" s="33">
        <v>1705.03</v>
      </c>
      <c r="H118" s="11"/>
    </row>
    <row r="119" spans="1:8" ht="12.75">
      <c r="A119" s="43"/>
      <c r="B119" s="41"/>
      <c r="C119" s="6"/>
      <c r="D119" s="6"/>
      <c r="E119" s="10" t="s">
        <v>44</v>
      </c>
      <c r="F119" s="11"/>
      <c r="G119" s="33">
        <v>37444.83</v>
      </c>
      <c r="H119" s="11"/>
    </row>
    <row r="120" spans="1:8" ht="12.75">
      <c r="A120" s="43"/>
      <c r="B120" s="41"/>
      <c r="C120" s="6"/>
      <c r="D120" s="6"/>
      <c r="E120" s="10" t="s">
        <v>45</v>
      </c>
      <c r="F120" s="11"/>
      <c r="G120" s="33">
        <v>13640.69</v>
      </c>
      <c r="H120" s="11"/>
    </row>
    <row r="121" spans="1:8" ht="12.75">
      <c r="A121" s="43"/>
      <c r="B121" s="41"/>
      <c r="C121" s="6"/>
      <c r="D121" s="6"/>
      <c r="E121" s="10" t="s">
        <v>46</v>
      </c>
      <c r="F121" s="11"/>
      <c r="G121" s="33">
        <v>87893.45</v>
      </c>
      <c r="H121" s="11"/>
    </row>
    <row r="122" spans="1:8" ht="12.75">
      <c r="A122" s="43"/>
      <c r="B122" s="41"/>
      <c r="C122" s="6"/>
      <c r="D122" s="6"/>
      <c r="E122" s="10" t="s">
        <v>47</v>
      </c>
      <c r="F122" s="11"/>
      <c r="G122" s="33" t="s">
        <v>52</v>
      </c>
      <c r="H122" s="11"/>
    </row>
    <row r="123" spans="1:8" ht="13.5" thickBot="1">
      <c r="A123" s="43"/>
      <c r="B123" s="45"/>
      <c r="C123" s="12"/>
      <c r="D123" s="12"/>
      <c r="E123" s="24" t="s">
        <v>48</v>
      </c>
      <c r="F123" s="25"/>
      <c r="G123" s="33">
        <v>2268.27</v>
      </c>
      <c r="H123" s="25"/>
    </row>
    <row r="124" spans="1:8" ht="60">
      <c r="A124" s="37">
        <v>5</v>
      </c>
      <c r="B124" s="40" t="s">
        <v>17</v>
      </c>
      <c r="C124" s="14"/>
      <c r="D124" s="14"/>
      <c r="E124" s="15" t="s">
        <v>21</v>
      </c>
      <c r="F124" s="26"/>
      <c r="G124" s="33">
        <v>33028.48</v>
      </c>
      <c r="H124" s="27"/>
    </row>
    <row r="125" spans="1:8" ht="24">
      <c r="A125" s="38"/>
      <c r="B125" s="41"/>
      <c r="C125" s="6"/>
      <c r="D125" s="6"/>
      <c r="E125" s="10" t="s">
        <v>22</v>
      </c>
      <c r="F125" s="11"/>
      <c r="G125" s="33">
        <v>5957.17</v>
      </c>
      <c r="H125" s="28"/>
    </row>
    <row r="126" spans="1:8" ht="24">
      <c r="A126" s="38"/>
      <c r="B126" s="41"/>
      <c r="C126" s="6"/>
      <c r="D126" s="6"/>
      <c r="E126" s="10" t="s">
        <v>23</v>
      </c>
      <c r="F126" s="11"/>
      <c r="G126" s="33">
        <v>15763.47</v>
      </c>
      <c r="H126" s="28"/>
    </row>
    <row r="127" spans="1:8" ht="12.75">
      <c r="A127" s="38"/>
      <c r="B127" s="41"/>
      <c r="C127" s="6"/>
      <c r="D127" s="6"/>
      <c r="E127" s="10" t="s">
        <v>24</v>
      </c>
      <c r="F127" s="11"/>
      <c r="G127" s="33">
        <v>6706.69</v>
      </c>
      <c r="H127" s="28"/>
    </row>
    <row r="128" spans="1:8" ht="12.75">
      <c r="A128" s="38"/>
      <c r="B128" s="41"/>
      <c r="C128" s="6"/>
      <c r="D128" s="6"/>
      <c r="E128" s="10" t="s">
        <v>25</v>
      </c>
      <c r="F128" s="11"/>
      <c r="G128" s="33">
        <v>17266.6</v>
      </c>
      <c r="H128" s="28"/>
    </row>
    <row r="129" spans="1:8" ht="24">
      <c r="A129" s="38"/>
      <c r="B129" s="41"/>
      <c r="C129" s="6"/>
      <c r="D129" s="6"/>
      <c r="E129" s="10" t="s">
        <v>26</v>
      </c>
      <c r="F129" s="11"/>
      <c r="G129" s="33">
        <v>1172.11</v>
      </c>
      <c r="H129" s="28"/>
    </row>
    <row r="130" spans="1:8" ht="12.75">
      <c r="A130" s="38"/>
      <c r="B130" s="41"/>
      <c r="C130" s="6"/>
      <c r="D130" s="6"/>
      <c r="E130" s="10" t="s">
        <v>27</v>
      </c>
      <c r="F130" s="11"/>
      <c r="G130" s="33">
        <v>73146.32</v>
      </c>
      <c r="H130" s="28"/>
    </row>
    <row r="131" spans="1:8" ht="12.75">
      <c r="A131" s="38"/>
      <c r="B131" s="41"/>
      <c r="C131" s="6"/>
      <c r="D131" s="6"/>
      <c r="E131" s="10" t="s">
        <v>28</v>
      </c>
      <c r="F131" s="11"/>
      <c r="G131" s="33">
        <v>3081.38</v>
      </c>
      <c r="H131" s="28"/>
    </row>
    <row r="132" spans="1:8" ht="12.75">
      <c r="A132" s="38"/>
      <c r="B132" s="41"/>
      <c r="C132" s="6"/>
      <c r="D132" s="6"/>
      <c r="E132" s="10" t="s">
        <v>29</v>
      </c>
      <c r="F132" s="11"/>
      <c r="G132" s="33">
        <v>134646.53</v>
      </c>
      <c r="H132" s="28"/>
    </row>
    <row r="133" spans="1:8" ht="12.75">
      <c r="A133" s="38"/>
      <c r="B133" s="41"/>
      <c r="C133" s="6"/>
      <c r="D133" s="6"/>
      <c r="E133" s="10" t="s">
        <v>30</v>
      </c>
      <c r="F133" s="11"/>
      <c r="G133" s="33">
        <v>19055.88</v>
      </c>
      <c r="H133" s="28"/>
    </row>
    <row r="134" spans="1:8" ht="12.75">
      <c r="A134" s="38"/>
      <c r="B134" s="41"/>
      <c r="C134" s="6"/>
      <c r="D134" s="6"/>
      <c r="E134" s="10" t="s">
        <v>31</v>
      </c>
      <c r="F134" s="11"/>
      <c r="G134" s="33">
        <v>2407.52</v>
      </c>
      <c r="H134" s="28"/>
    </row>
    <row r="135" spans="1:8" ht="12.75">
      <c r="A135" s="38"/>
      <c r="B135" s="41"/>
      <c r="C135" s="6"/>
      <c r="D135" s="6"/>
      <c r="E135" s="10" t="s">
        <v>32</v>
      </c>
      <c r="F135" s="11"/>
      <c r="G135" s="33">
        <v>26157.9</v>
      </c>
      <c r="H135" s="28"/>
    </row>
    <row r="136" spans="1:8" ht="12.75">
      <c r="A136" s="38"/>
      <c r="B136" s="41"/>
      <c r="C136" s="6"/>
      <c r="D136" s="6"/>
      <c r="E136" s="10" t="s">
        <v>33</v>
      </c>
      <c r="F136" s="11"/>
      <c r="G136" s="33">
        <v>45309.15</v>
      </c>
      <c r="H136" s="28"/>
    </row>
    <row r="137" spans="1:8" ht="12.75">
      <c r="A137" s="38"/>
      <c r="B137" s="41"/>
      <c r="C137" s="6"/>
      <c r="D137" s="6"/>
      <c r="E137" s="10" t="s">
        <v>34</v>
      </c>
      <c r="F137" s="11"/>
      <c r="G137" s="33">
        <v>19485.9</v>
      </c>
      <c r="H137" s="28"/>
    </row>
    <row r="138" spans="1:8" ht="24">
      <c r="A138" s="38"/>
      <c r="B138" s="41"/>
      <c r="C138" s="6"/>
      <c r="D138" s="6"/>
      <c r="E138" s="10" t="s">
        <v>35</v>
      </c>
      <c r="F138" s="11"/>
      <c r="G138" s="33">
        <v>15950.82</v>
      </c>
      <c r="H138" s="28"/>
    </row>
    <row r="139" spans="1:8" ht="12.75">
      <c r="A139" s="38"/>
      <c r="B139" s="41"/>
      <c r="C139" s="6"/>
      <c r="D139" s="6"/>
      <c r="E139" s="10" t="s">
        <v>36</v>
      </c>
      <c r="F139" s="11"/>
      <c r="G139" s="33">
        <v>1529.57</v>
      </c>
      <c r="H139" s="28"/>
    </row>
    <row r="140" spans="1:8" ht="24">
      <c r="A140" s="38"/>
      <c r="B140" s="41"/>
      <c r="C140" s="6"/>
      <c r="D140" s="6"/>
      <c r="E140" s="10" t="s">
        <v>37</v>
      </c>
      <c r="F140" s="11"/>
      <c r="G140" s="33">
        <v>975.84</v>
      </c>
      <c r="H140" s="28"/>
    </row>
    <row r="141" spans="1:8" ht="24">
      <c r="A141" s="38"/>
      <c r="B141" s="41"/>
      <c r="C141" s="6"/>
      <c r="D141" s="6"/>
      <c r="E141" s="10" t="s">
        <v>38</v>
      </c>
      <c r="F141" s="11"/>
      <c r="G141" s="33">
        <v>5622.3</v>
      </c>
      <c r="H141" s="28"/>
    </row>
    <row r="142" spans="1:8" ht="24">
      <c r="A142" s="38"/>
      <c r="B142" s="41"/>
      <c r="C142" s="6"/>
      <c r="D142" s="6"/>
      <c r="E142" s="10" t="s">
        <v>39</v>
      </c>
      <c r="F142" s="11"/>
      <c r="G142" s="33">
        <v>9536.81</v>
      </c>
      <c r="H142" s="28"/>
    </row>
    <row r="143" spans="1:8" ht="24">
      <c r="A143" s="38"/>
      <c r="B143" s="41"/>
      <c r="C143" s="6"/>
      <c r="D143" s="6"/>
      <c r="E143" s="10" t="s">
        <v>40</v>
      </c>
      <c r="F143" s="11"/>
      <c r="G143" s="33">
        <v>21156.81</v>
      </c>
      <c r="H143" s="28"/>
    </row>
    <row r="144" spans="1:8" ht="12.75">
      <c r="A144" s="38"/>
      <c r="B144" s="41"/>
      <c r="C144" s="6"/>
      <c r="D144" s="6"/>
      <c r="E144" s="10" t="s">
        <v>41</v>
      </c>
      <c r="F144" s="11"/>
      <c r="G144" s="33">
        <v>107.23</v>
      </c>
      <c r="H144" s="28"/>
    </row>
    <row r="145" spans="1:8" ht="24">
      <c r="A145" s="38"/>
      <c r="B145" s="41"/>
      <c r="C145" s="6"/>
      <c r="D145" s="6"/>
      <c r="E145" s="10" t="s">
        <v>42</v>
      </c>
      <c r="F145" s="11"/>
      <c r="G145" s="33">
        <v>1077.46</v>
      </c>
      <c r="H145" s="28"/>
    </row>
    <row r="146" spans="1:8" ht="12.75">
      <c r="A146" s="38"/>
      <c r="B146" s="41"/>
      <c r="C146" s="6"/>
      <c r="D146" s="6"/>
      <c r="E146" s="10" t="s">
        <v>43</v>
      </c>
      <c r="F146" s="11"/>
      <c r="G146" s="33">
        <v>1243.62</v>
      </c>
      <c r="H146" s="28"/>
    </row>
    <row r="147" spans="1:8" ht="12.75">
      <c r="A147" s="38"/>
      <c r="B147" s="41"/>
      <c r="C147" s="6"/>
      <c r="D147" s="6"/>
      <c r="E147" s="10" t="s">
        <v>44</v>
      </c>
      <c r="F147" s="11"/>
      <c r="G147" s="33">
        <v>27311.69</v>
      </c>
      <c r="H147" s="28"/>
    </row>
    <row r="148" spans="1:8" ht="12.75">
      <c r="A148" s="38"/>
      <c r="B148" s="41"/>
      <c r="C148" s="6"/>
      <c r="D148" s="6"/>
      <c r="E148" s="10" t="s">
        <v>45</v>
      </c>
      <c r="F148" s="11"/>
      <c r="G148" s="33">
        <v>9949.31</v>
      </c>
      <c r="H148" s="28"/>
    </row>
    <row r="149" spans="1:8" ht="12.75">
      <c r="A149" s="38"/>
      <c r="B149" s="41"/>
      <c r="C149" s="6"/>
      <c r="D149" s="6"/>
      <c r="E149" s="10" t="s">
        <v>46</v>
      </c>
      <c r="F149" s="11"/>
      <c r="G149" s="33">
        <v>64108.14</v>
      </c>
      <c r="H149" s="28"/>
    </row>
    <row r="150" spans="1:8" ht="12.75">
      <c r="A150" s="38"/>
      <c r="B150" s="41"/>
      <c r="C150" s="6"/>
      <c r="D150" s="6"/>
      <c r="E150" s="10" t="s">
        <v>47</v>
      </c>
      <c r="F150" s="11"/>
      <c r="G150" s="33" t="s">
        <v>52</v>
      </c>
      <c r="H150" s="28"/>
    </row>
    <row r="151" spans="1:8" ht="13.5" thickBot="1">
      <c r="A151" s="39"/>
      <c r="B151" s="42"/>
      <c r="C151" s="18"/>
      <c r="D151" s="18"/>
      <c r="E151" s="19" t="s">
        <v>48</v>
      </c>
      <c r="F151" s="29"/>
      <c r="G151" s="33">
        <v>1654.44</v>
      </c>
      <c r="H151" s="30"/>
    </row>
    <row r="152" spans="1:8" ht="60">
      <c r="A152" s="43">
        <v>6</v>
      </c>
      <c r="B152" s="44" t="s">
        <v>18</v>
      </c>
      <c r="C152" s="13"/>
      <c r="D152" s="13"/>
      <c r="E152" s="20" t="s">
        <v>21</v>
      </c>
      <c r="F152" s="31"/>
      <c r="G152" s="33">
        <v>103099.92</v>
      </c>
      <c r="H152" s="31"/>
    </row>
    <row r="153" spans="1:8" ht="24">
      <c r="A153" s="43"/>
      <c r="B153" s="41"/>
      <c r="C153" s="6"/>
      <c r="D153" s="6"/>
      <c r="E153" s="10" t="s">
        <v>22</v>
      </c>
      <c r="F153" s="11"/>
      <c r="G153" s="33">
        <v>18595.59</v>
      </c>
      <c r="H153" s="11"/>
    </row>
    <row r="154" spans="1:8" ht="24">
      <c r="A154" s="43"/>
      <c r="B154" s="41"/>
      <c r="C154" s="6"/>
      <c r="D154" s="6"/>
      <c r="E154" s="10" t="s">
        <v>23</v>
      </c>
      <c r="F154" s="11"/>
      <c r="G154" s="33">
        <v>49206.39</v>
      </c>
      <c r="H154" s="11"/>
    </row>
    <row r="155" spans="1:8" ht="12.75">
      <c r="A155" s="43"/>
      <c r="B155" s="41"/>
      <c r="C155" s="6"/>
      <c r="D155" s="6"/>
      <c r="E155" s="10" t="s">
        <v>24</v>
      </c>
      <c r="F155" s="11"/>
      <c r="G155" s="33">
        <v>20935.23</v>
      </c>
      <c r="H155" s="11"/>
    </row>
    <row r="156" spans="1:8" ht="12.75">
      <c r="A156" s="43"/>
      <c r="B156" s="41"/>
      <c r="C156" s="6"/>
      <c r="D156" s="6"/>
      <c r="E156" s="10" t="s">
        <v>25</v>
      </c>
      <c r="F156" s="11"/>
      <c r="G156" s="33">
        <v>53898.49</v>
      </c>
      <c r="H156" s="11"/>
    </row>
    <row r="157" spans="1:8" ht="24">
      <c r="A157" s="43"/>
      <c r="B157" s="41"/>
      <c r="C157" s="6"/>
      <c r="D157" s="6"/>
      <c r="E157" s="10" t="s">
        <v>26</v>
      </c>
      <c r="F157" s="11"/>
      <c r="G157" s="33">
        <v>3658.79</v>
      </c>
      <c r="H157" s="11"/>
    </row>
    <row r="158" spans="1:8" ht="12.75">
      <c r="A158" s="43"/>
      <c r="B158" s="41"/>
      <c r="C158" s="6"/>
      <c r="D158" s="6"/>
      <c r="E158" s="10" t="s">
        <v>27</v>
      </c>
      <c r="F158" s="11"/>
      <c r="G158" s="33">
        <v>228329.56</v>
      </c>
      <c r="H158" s="11"/>
    </row>
    <row r="159" spans="1:8" ht="12.75">
      <c r="A159" s="43"/>
      <c r="B159" s="41"/>
      <c r="C159" s="6"/>
      <c r="D159" s="6"/>
      <c r="E159" s="10" t="s">
        <v>28</v>
      </c>
      <c r="F159" s="11"/>
      <c r="G159" s="33">
        <v>9618.67</v>
      </c>
      <c r="H159" s="11"/>
    </row>
    <row r="160" spans="1:8" ht="12.75">
      <c r="A160" s="43"/>
      <c r="B160" s="41"/>
      <c r="C160" s="6"/>
      <c r="D160" s="6"/>
      <c r="E160" s="10" t="s">
        <v>29</v>
      </c>
      <c r="F160" s="11"/>
      <c r="G160" s="33">
        <v>420305.28</v>
      </c>
      <c r="H160" s="11"/>
    </row>
    <row r="161" spans="1:8" ht="12.75">
      <c r="A161" s="43"/>
      <c r="B161" s="41"/>
      <c r="C161" s="6"/>
      <c r="D161" s="6"/>
      <c r="E161" s="10" t="s">
        <v>30</v>
      </c>
      <c r="F161" s="11"/>
      <c r="G161" s="33">
        <v>59483.81</v>
      </c>
      <c r="H161" s="11"/>
    </row>
    <row r="162" spans="1:8" ht="12.75">
      <c r="A162" s="43"/>
      <c r="B162" s="41"/>
      <c r="C162" s="6"/>
      <c r="D162" s="6"/>
      <c r="E162" s="10" t="s">
        <v>31</v>
      </c>
      <c r="F162" s="11"/>
      <c r="G162" s="33">
        <v>7515.19</v>
      </c>
      <c r="H162" s="11"/>
    </row>
    <row r="163" spans="1:8" ht="12.75">
      <c r="A163" s="43"/>
      <c r="B163" s="41"/>
      <c r="C163" s="6"/>
      <c r="D163" s="6"/>
      <c r="E163" s="10" t="s">
        <v>32</v>
      </c>
      <c r="F163" s="11"/>
      <c r="G163" s="33">
        <v>81653.06</v>
      </c>
      <c r="H163" s="11"/>
    </row>
    <row r="164" spans="1:8" ht="12.75">
      <c r="A164" s="43"/>
      <c r="B164" s="41"/>
      <c r="C164" s="6"/>
      <c r="D164" s="6"/>
      <c r="E164" s="10" t="s">
        <v>33</v>
      </c>
      <c r="F164" s="11"/>
      <c r="G164" s="33">
        <v>141434.57</v>
      </c>
      <c r="H164" s="11"/>
    </row>
    <row r="165" spans="1:8" ht="12.75">
      <c r="A165" s="43"/>
      <c r="B165" s="41"/>
      <c r="C165" s="6"/>
      <c r="D165" s="6"/>
      <c r="E165" s="10" t="s">
        <v>34</v>
      </c>
      <c r="F165" s="11"/>
      <c r="G165" s="33">
        <v>60826.12</v>
      </c>
      <c r="H165" s="11"/>
    </row>
    <row r="166" spans="1:8" ht="24">
      <c r="A166" s="43"/>
      <c r="B166" s="41"/>
      <c r="C166" s="6"/>
      <c r="D166" s="6"/>
      <c r="E166" s="10" t="s">
        <v>35</v>
      </c>
      <c r="F166" s="11"/>
      <c r="G166" s="33">
        <v>49791.21</v>
      </c>
      <c r="H166" s="11"/>
    </row>
    <row r="167" spans="1:8" ht="12.75">
      <c r="A167" s="43"/>
      <c r="B167" s="41"/>
      <c r="C167" s="6"/>
      <c r="D167" s="6"/>
      <c r="E167" s="10" t="s">
        <v>36</v>
      </c>
      <c r="F167" s="11"/>
      <c r="G167" s="33">
        <v>4774.63</v>
      </c>
      <c r="H167" s="11"/>
    </row>
    <row r="168" spans="1:8" ht="24">
      <c r="A168" s="43"/>
      <c r="B168" s="41"/>
      <c r="C168" s="6"/>
      <c r="D168" s="6"/>
      <c r="E168" s="10" t="s">
        <v>37</v>
      </c>
      <c r="F168" s="11"/>
      <c r="G168" s="33">
        <v>3046.12</v>
      </c>
      <c r="H168" s="11"/>
    </row>
    <row r="169" spans="1:8" ht="24">
      <c r="A169" s="43"/>
      <c r="B169" s="41"/>
      <c r="C169" s="6"/>
      <c r="D169" s="6"/>
      <c r="E169" s="10" t="s">
        <v>38</v>
      </c>
      <c r="F169" s="11"/>
      <c r="G169" s="33">
        <v>17550.28</v>
      </c>
      <c r="H169" s="11"/>
    </row>
    <row r="170" spans="1:8" ht="24">
      <c r="A170" s="43"/>
      <c r="B170" s="41"/>
      <c r="C170" s="6"/>
      <c r="D170" s="6"/>
      <c r="E170" s="10" t="s">
        <v>39</v>
      </c>
      <c r="F170" s="11"/>
      <c r="G170" s="33">
        <v>29769.6</v>
      </c>
      <c r="H170" s="11"/>
    </row>
    <row r="171" spans="1:8" ht="24">
      <c r="A171" s="43"/>
      <c r="B171" s="41"/>
      <c r="C171" s="6"/>
      <c r="D171" s="6"/>
      <c r="E171" s="10" t="s">
        <v>40</v>
      </c>
      <c r="F171" s="11"/>
      <c r="G171" s="33">
        <v>66041.94</v>
      </c>
      <c r="H171" s="11"/>
    </row>
    <row r="172" spans="1:8" ht="12.75">
      <c r="A172" s="43"/>
      <c r="B172" s="41"/>
      <c r="C172" s="6"/>
      <c r="D172" s="6"/>
      <c r="E172" s="10" t="s">
        <v>41</v>
      </c>
      <c r="F172" s="11"/>
      <c r="G172" s="33">
        <v>334.72</v>
      </c>
      <c r="H172" s="11"/>
    </row>
    <row r="173" spans="1:8" ht="24">
      <c r="A173" s="43"/>
      <c r="B173" s="41"/>
      <c r="C173" s="6"/>
      <c r="D173" s="6"/>
      <c r="E173" s="10" t="s">
        <v>42</v>
      </c>
      <c r="F173" s="11"/>
      <c r="G173" s="33">
        <v>3363.35</v>
      </c>
      <c r="H173" s="11"/>
    </row>
    <row r="174" spans="1:8" ht="12.75">
      <c r="A174" s="43"/>
      <c r="B174" s="41"/>
      <c r="C174" s="6"/>
      <c r="D174" s="6"/>
      <c r="E174" s="10" t="s">
        <v>43</v>
      </c>
      <c r="F174" s="11"/>
      <c r="G174" s="33">
        <v>3882.03</v>
      </c>
      <c r="H174" s="11"/>
    </row>
    <row r="175" spans="1:8" ht="12.75">
      <c r="A175" s="43"/>
      <c r="B175" s="41"/>
      <c r="C175" s="6"/>
      <c r="D175" s="6"/>
      <c r="E175" s="10" t="s">
        <v>44</v>
      </c>
      <c r="F175" s="11"/>
      <c r="G175" s="33">
        <v>85254.69</v>
      </c>
      <c r="H175" s="11"/>
    </row>
    <row r="176" spans="1:8" ht="12.75">
      <c r="A176" s="43"/>
      <c r="B176" s="41"/>
      <c r="C176" s="6"/>
      <c r="D176" s="6"/>
      <c r="E176" s="10" t="s">
        <v>45</v>
      </c>
      <c r="F176" s="11"/>
      <c r="G176" s="33">
        <v>31057.22</v>
      </c>
      <c r="H176" s="11"/>
    </row>
    <row r="177" spans="1:8" ht="12.75">
      <c r="A177" s="43"/>
      <c r="B177" s="41"/>
      <c r="C177" s="6"/>
      <c r="D177" s="6"/>
      <c r="E177" s="10" t="s">
        <v>46</v>
      </c>
      <c r="F177" s="11"/>
      <c r="G177" s="33">
        <v>200116.49</v>
      </c>
      <c r="H177" s="11"/>
    </row>
    <row r="178" spans="1:8" ht="12.75">
      <c r="A178" s="43"/>
      <c r="B178" s="41"/>
      <c r="C178" s="6"/>
      <c r="D178" s="6"/>
      <c r="E178" s="10" t="s">
        <v>47</v>
      </c>
      <c r="F178" s="11"/>
      <c r="G178" s="33" t="s">
        <v>52</v>
      </c>
      <c r="H178" s="11"/>
    </row>
    <row r="179" spans="1:8" ht="13.5" thickBot="1">
      <c r="A179" s="43"/>
      <c r="B179" s="45"/>
      <c r="C179" s="12"/>
      <c r="D179" s="12"/>
      <c r="E179" s="24" t="s">
        <v>48</v>
      </c>
      <c r="F179" s="25"/>
      <c r="G179" s="33">
        <v>5164.42</v>
      </c>
      <c r="H179" s="25"/>
    </row>
    <row r="180" spans="1:8" ht="60">
      <c r="A180" s="37">
        <v>7</v>
      </c>
      <c r="B180" s="40" t="s">
        <v>19</v>
      </c>
      <c r="C180" s="14"/>
      <c r="D180" s="14"/>
      <c r="E180" s="15" t="s">
        <v>21</v>
      </c>
      <c r="F180" s="26"/>
      <c r="G180" s="33">
        <v>86159.46</v>
      </c>
      <c r="H180" s="27"/>
    </row>
    <row r="181" spans="1:8" ht="24">
      <c r="A181" s="38"/>
      <c r="B181" s="41"/>
      <c r="C181" s="6"/>
      <c r="D181" s="6"/>
      <c r="E181" s="10" t="s">
        <v>22</v>
      </c>
      <c r="F181" s="11"/>
      <c r="G181" s="33">
        <v>15540.13</v>
      </c>
      <c r="H181" s="28"/>
    </row>
    <row r="182" spans="1:8" ht="24">
      <c r="A182" s="38"/>
      <c r="B182" s="41"/>
      <c r="C182" s="6"/>
      <c r="D182" s="6"/>
      <c r="E182" s="10" t="s">
        <v>23</v>
      </c>
      <c r="F182" s="11"/>
      <c r="G182" s="33">
        <v>41121.24</v>
      </c>
      <c r="H182" s="28"/>
    </row>
    <row r="183" spans="1:8" ht="12.75">
      <c r="A183" s="38"/>
      <c r="B183" s="41"/>
      <c r="C183" s="6"/>
      <c r="D183" s="6"/>
      <c r="E183" s="10" t="s">
        <v>24</v>
      </c>
      <c r="F183" s="11"/>
      <c r="G183" s="33">
        <v>17495.34</v>
      </c>
      <c r="H183" s="28"/>
    </row>
    <row r="184" spans="1:8" ht="12.75">
      <c r="A184" s="38"/>
      <c r="B184" s="41"/>
      <c r="C184" s="6"/>
      <c r="D184" s="6"/>
      <c r="E184" s="10" t="s">
        <v>25</v>
      </c>
      <c r="F184" s="11"/>
      <c r="G184" s="33">
        <v>45042.37</v>
      </c>
      <c r="H184" s="28"/>
    </row>
    <row r="185" spans="1:8" ht="24">
      <c r="A185" s="38"/>
      <c r="B185" s="41"/>
      <c r="C185" s="6"/>
      <c r="D185" s="6"/>
      <c r="E185" s="10" t="s">
        <v>26</v>
      </c>
      <c r="F185" s="11"/>
      <c r="G185" s="33">
        <v>3057.61</v>
      </c>
      <c r="H185" s="28"/>
    </row>
    <row r="186" spans="1:8" ht="12.75">
      <c r="A186" s="38"/>
      <c r="B186" s="41"/>
      <c r="C186" s="6"/>
      <c r="D186" s="6"/>
      <c r="E186" s="10" t="s">
        <v>27</v>
      </c>
      <c r="F186" s="11"/>
      <c r="G186" s="33">
        <v>190812.49</v>
      </c>
      <c r="H186" s="28"/>
    </row>
    <row r="187" spans="1:8" ht="12.75">
      <c r="A187" s="38"/>
      <c r="B187" s="41"/>
      <c r="C187" s="6"/>
      <c r="D187" s="6"/>
      <c r="E187" s="10" t="s">
        <v>28</v>
      </c>
      <c r="F187" s="11"/>
      <c r="G187" s="33">
        <v>8038.21</v>
      </c>
      <c r="H187" s="28"/>
    </row>
    <row r="188" spans="1:8" ht="12.75">
      <c r="A188" s="38"/>
      <c r="B188" s="41"/>
      <c r="C188" s="6"/>
      <c r="D188" s="6"/>
      <c r="E188" s="10" t="s">
        <v>29</v>
      </c>
      <c r="F188" s="11"/>
      <c r="G188" s="33">
        <v>351244.48</v>
      </c>
      <c r="H188" s="28"/>
    </row>
    <row r="189" spans="1:8" ht="12.75">
      <c r="A189" s="38"/>
      <c r="B189" s="41"/>
      <c r="C189" s="6"/>
      <c r="D189" s="6"/>
      <c r="E189" s="10" t="s">
        <v>30</v>
      </c>
      <c r="F189" s="11"/>
      <c r="G189" s="33">
        <v>49709.96</v>
      </c>
      <c r="H189" s="28"/>
    </row>
    <row r="190" spans="1:8" ht="12.75">
      <c r="A190" s="38"/>
      <c r="B190" s="41"/>
      <c r="C190" s="6"/>
      <c r="D190" s="6"/>
      <c r="E190" s="10" t="s">
        <v>31</v>
      </c>
      <c r="F190" s="11"/>
      <c r="G190" s="33">
        <v>6280.36</v>
      </c>
      <c r="H190" s="28"/>
    </row>
    <row r="191" spans="1:8" ht="12.75">
      <c r="A191" s="38"/>
      <c r="B191" s="41"/>
      <c r="C191" s="6"/>
      <c r="D191" s="6"/>
      <c r="E191" s="10" t="s">
        <v>32</v>
      </c>
      <c r="F191" s="11"/>
      <c r="G191" s="33">
        <v>68236.56</v>
      </c>
      <c r="H191" s="28"/>
    </row>
    <row r="192" spans="1:8" ht="12.75">
      <c r="A192" s="38"/>
      <c r="B192" s="41"/>
      <c r="C192" s="6"/>
      <c r="D192" s="6"/>
      <c r="E192" s="10" t="s">
        <v>33</v>
      </c>
      <c r="F192" s="11"/>
      <c r="G192" s="33">
        <v>118195.31</v>
      </c>
      <c r="H192" s="28"/>
    </row>
    <row r="193" spans="1:8" ht="12.75">
      <c r="A193" s="38"/>
      <c r="B193" s="41"/>
      <c r="C193" s="6"/>
      <c r="D193" s="6"/>
      <c r="E193" s="10" t="s">
        <v>34</v>
      </c>
      <c r="F193" s="11"/>
      <c r="G193" s="33">
        <v>50831.71</v>
      </c>
      <c r="H193" s="28"/>
    </row>
    <row r="194" spans="1:8" ht="24">
      <c r="A194" s="38"/>
      <c r="B194" s="41"/>
      <c r="C194" s="6"/>
      <c r="D194" s="6"/>
      <c r="E194" s="10" t="s">
        <v>35</v>
      </c>
      <c r="F194" s="11"/>
      <c r="G194" s="33">
        <v>41609.96</v>
      </c>
      <c r="H194" s="28"/>
    </row>
    <row r="195" spans="1:8" ht="12.75">
      <c r="A195" s="38"/>
      <c r="B195" s="41"/>
      <c r="C195" s="6"/>
      <c r="D195" s="6"/>
      <c r="E195" s="10" t="s">
        <v>36</v>
      </c>
      <c r="F195" s="11"/>
      <c r="G195" s="33">
        <v>3990.1</v>
      </c>
      <c r="H195" s="28"/>
    </row>
    <row r="196" spans="1:8" ht="24">
      <c r="A196" s="38"/>
      <c r="B196" s="41"/>
      <c r="C196" s="6"/>
      <c r="D196" s="6"/>
      <c r="E196" s="10" t="s">
        <v>37</v>
      </c>
      <c r="F196" s="11"/>
      <c r="G196" s="33">
        <v>2545.61</v>
      </c>
      <c r="H196" s="28"/>
    </row>
    <row r="197" spans="1:8" ht="24">
      <c r="A197" s="38"/>
      <c r="B197" s="41"/>
      <c r="C197" s="6"/>
      <c r="D197" s="6"/>
      <c r="E197" s="10" t="s">
        <v>38</v>
      </c>
      <c r="F197" s="11"/>
      <c r="G197" s="33">
        <v>14666.57</v>
      </c>
      <c r="H197" s="28"/>
    </row>
    <row r="198" spans="1:8" ht="24">
      <c r="A198" s="38"/>
      <c r="B198" s="41"/>
      <c r="C198" s="6"/>
      <c r="D198" s="6"/>
      <c r="E198" s="10" t="s">
        <v>39</v>
      </c>
      <c r="F198" s="11"/>
      <c r="G198" s="33">
        <v>24878.12</v>
      </c>
      <c r="H198" s="28"/>
    </row>
    <row r="199" spans="1:8" ht="24">
      <c r="A199" s="38"/>
      <c r="B199" s="41"/>
      <c r="C199" s="6"/>
      <c r="D199" s="6"/>
      <c r="E199" s="10" t="s">
        <v>40</v>
      </c>
      <c r="F199" s="11"/>
      <c r="G199" s="33">
        <v>55190.52</v>
      </c>
      <c r="H199" s="28"/>
    </row>
    <row r="200" spans="1:8" ht="12.75">
      <c r="A200" s="38"/>
      <c r="B200" s="41"/>
      <c r="C200" s="6"/>
      <c r="D200" s="6"/>
      <c r="E200" s="10" t="s">
        <v>41</v>
      </c>
      <c r="F200" s="11"/>
      <c r="G200" s="33">
        <v>279.72</v>
      </c>
      <c r="H200" s="28"/>
    </row>
    <row r="201" spans="1:8" ht="24">
      <c r="A201" s="38"/>
      <c r="B201" s="41"/>
      <c r="C201" s="6"/>
      <c r="D201" s="6"/>
      <c r="E201" s="10" t="s">
        <v>42</v>
      </c>
      <c r="F201" s="11"/>
      <c r="G201" s="33">
        <v>2810.71</v>
      </c>
      <c r="H201" s="28"/>
    </row>
    <row r="202" spans="1:8" ht="12.75">
      <c r="A202" s="38"/>
      <c r="B202" s="41"/>
      <c r="C202" s="6"/>
      <c r="D202" s="6"/>
      <c r="E202" s="10" t="s">
        <v>43</v>
      </c>
      <c r="F202" s="11"/>
      <c r="G202" s="33">
        <v>3244.17</v>
      </c>
      <c r="H202" s="28"/>
    </row>
    <row r="203" spans="1:8" ht="12.75">
      <c r="A203" s="38"/>
      <c r="B203" s="41"/>
      <c r="C203" s="6"/>
      <c r="D203" s="6"/>
      <c r="E203" s="10" t="s">
        <v>44</v>
      </c>
      <c r="F203" s="11"/>
      <c r="G203" s="33">
        <v>71246.4</v>
      </c>
      <c r="H203" s="28"/>
    </row>
    <row r="204" spans="1:8" ht="12.75">
      <c r="A204" s="38"/>
      <c r="B204" s="41"/>
      <c r="C204" s="6"/>
      <c r="D204" s="6"/>
      <c r="E204" s="10" t="s">
        <v>45</v>
      </c>
      <c r="F204" s="11"/>
      <c r="G204" s="33">
        <v>25954.18</v>
      </c>
      <c r="H204" s="28"/>
    </row>
    <row r="205" spans="1:8" ht="12.75">
      <c r="A205" s="38"/>
      <c r="B205" s="41"/>
      <c r="C205" s="6"/>
      <c r="D205" s="6"/>
      <c r="E205" s="10" t="s">
        <v>46</v>
      </c>
      <c r="F205" s="11"/>
      <c r="G205" s="33">
        <v>167235.14</v>
      </c>
      <c r="H205" s="28"/>
    </row>
    <row r="206" spans="1:8" ht="12.75">
      <c r="A206" s="38"/>
      <c r="B206" s="41"/>
      <c r="C206" s="6"/>
      <c r="D206" s="6"/>
      <c r="E206" s="10" t="s">
        <v>47</v>
      </c>
      <c r="F206" s="11"/>
      <c r="G206" s="33" t="s">
        <v>52</v>
      </c>
      <c r="H206" s="28"/>
    </row>
    <row r="207" spans="1:8" ht="13.5" thickBot="1">
      <c r="A207" s="39"/>
      <c r="B207" s="42"/>
      <c r="C207" s="18"/>
      <c r="D207" s="18"/>
      <c r="E207" s="19" t="s">
        <v>48</v>
      </c>
      <c r="F207" s="29"/>
      <c r="G207" s="33">
        <v>4315.85</v>
      </c>
      <c r="H207" s="30"/>
    </row>
    <row r="208" spans="1:8" ht="60">
      <c r="A208" s="46" t="s">
        <v>49</v>
      </c>
      <c r="B208" s="40" t="s">
        <v>20</v>
      </c>
      <c r="C208" s="21"/>
      <c r="D208" s="21"/>
      <c r="E208" s="15" t="s">
        <v>21</v>
      </c>
      <c r="F208" s="26"/>
      <c r="G208" s="33">
        <v>5685.53</v>
      </c>
      <c r="H208" s="27"/>
    </row>
    <row r="209" spans="1:8" ht="24">
      <c r="A209" s="47"/>
      <c r="B209" s="41"/>
      <c r="C209" s="8"/>
      <c r="D209" s="8"/>
      <c r="E209" s="10" t="s">
        <v>22</v>
      </c>
      <c r="F209" s="11"/>
      <c r="G209" s="33">
        <v>1025.47</v>
      </c>
      <c r="H209" s="28"/>
    </row>
    <row r="210" spans="1:8" ht="24">
      <c r="A210" s="47"/>
      <c r="B210" s="41"/>
      <c r="C210" s="8"/>
      <c r="D210" s="8"/>
      <c r="E210" s="10" t="s">
        <v>23</v>
      </c>
      <c r="F210" s="11"/>
      <c r="G210" s="33">
        <v>2713.53</v>
      </c>
      <c r="H210" s="28"/>
    </row>
    <row r="211" spans="1:8" ht="12.75">
      <c r="A211" s="47"/>
      <c r="B211" s="41"/>
      <c r="C211" s="8"/>
      <c r="D211" s="8"/>
      <c r="E211" s="10" t="s">
        <v>24</v>
      </c>
      <c r="F211" s="11"/>
      <c r="G211" s="33">
        <v>1154.49</v>
      </c>
      <c r="H211" s="28"/>
    </row>
    <row r="212" spans="1:8" ht="12.75">
      <c r="A212" s="47"/>
      <c r="B212" s="41"/>
      <c r="C212" s="8"/>
      <c r="D212" s="8"/>
      <c r="E212" s="10" t="s">
        <v>25</v>
      </c>
      <c r="F212" s="11"/>
      <c r="G212" s="33">
        <v>2972.28</v>
      </c>
      <c r="H212" s="28"/>
    </row>
    <row r="213" spans="1:8" ht="24">
      <c r="A213" s="47"/>
      <c r="B213" s="41"/>
      <c r="C213" s="8"/>
      <c r="D213" s="8"/>
      <c r="E213" s="10" t="s">
        <v>26</v>
      </c>
      <c r="F213" s="11"/>
      <c r="G213" s="33">
        <v>201.77</v>
      </c>
      <c r="H213" s="28"/>
    </row>
    <row r="214" spans="1:8" ht="12.75">
      <c r="A214" s="47"/>
      <c r="B214" s="41"/>
      <c r="C214" s="8"/>
      <c r="D214" s="8"/>
      <c r="E214" s="10" t="s">
        <v>27</v>
      </c>
      <c r="F214" s="11"/>
      <c r="G214" s="33">
        <v>12591.42</v>
      </c>
      <c r="H214" s="28"/>
    </row>
    <row r="215" spans="1:8" ht="12.75">
      <c r="A215" s="47"/>
      <c r="B215" s="41"/>
      <c r="C215" s="8"/>
      <c r="D215" s="8"/>
      <c r="E215" s="10" t="s">
        <v>28</v>
      </c>
      <c r="F215" s="11"/>
      <c r="G215" s="33">
        <v>530.43</v>
      </c>
      <c r="H215" s="28"/>
    </row>
    <row r="216" spans="1:8" ht="12.75">
      <c r="A216" s="47"/>
      <c r="B216" s="41"/>
      <c r="C216" s="8"/>
      <c r="D216" s="8"/>
      <c r="E216" s="10" t="s">
        <v>29</v>
      </c>
      <c r="F216" s="11"/>
      <c r="G216" s="33">
        <v>23178.07</v>
      </c>
      <c r="H216" s="28"/>
    </row>
    <row r="217" spans="1:8" ht="12.75">
      <c r="A217" s="47"/>
      <c r="B217" s="41"/>
      <c r="C217" s="8"/>
      <c r="D217" s="8"/>
      <c r="E217" s="10" t="s">
        <v>30</v>
      </c>
      <c r="F217" s="11"/>
      <c r="G217" s="33">
        <v>3280.28</v>
      </c>
      <c r="H217" s="28"/>
    </row>
    <row r="218" spans="1:8" ht="12.75">
      <c r="A218" s="47"/>
      <c r="B218" s="41"/>
      <c r="C218" s="8"/>
      <c r="D218" s="8"/>
      <c r="E218" s="10" t="s">
        <v>31</v>
      </c>
      <c r="F218" s="11"/>
      <c r="G218" s="33">
        <v>414.43</v>
      </c>
      <c r="H218" s="28"/>
    </row>
    <row r="219" spans="1:8" ht="12.75">
      <c r="A219" s="47"/>
      <c r="B219" s="41"/>
      <c r="C219" s="8"/>
      <c r="D219" s="8"/>
      <c r="E219" s="10" t="s">
        <v>32</v>
      </c>
      <c r="F219" s="11"/>
      <c r="G219" s="33">
        <v>4502.82</v>
      </c>
      <c r="H219" s="28"/>
    </row>
    <row r="220" spans="1:8" ht="12.75">
      <c r="A220" s="47"/>
      <c r="B220" s="41"/>
      <c r="C220" s="8"/>
      <c r="D220" s="8"/>
      <c r="E220" s="10" t="s">
        <v>33</v>
      </c>
      <c r="F220" s="11"/>
      <c r="G220" s="33">
        <v>7799.52</v>
      </c>
      <c r="H220" s="28"/>
    </row>
    <row r="221" spans="1:8" ht="12.75">
      <c r="A221" s="47"/>
      <c r="B221" s="41"/>
      <c r="C221" s="8"/>
      <c r="D221" s="8"/>
      <c r="E221" s="10" t="s">
        <v>34</v>
      </c>
      <c r="F221" s="11"/>
      <c r="G221" s="33">
        <v>3354.31</v>
      </c>
      <c r="H221" s="28"/>
    </row>
    <row r="222" spans="1:8" ht="24">
      <c r="A222" s="47"/>
      <c r="B222" s="41"/>
      <c r="C222" s="8"/>
      <c r="D222" s="8"/>
      <c r="E222" s="10" t="s">
        <v>35</v>
      </c>
      <c r="F222" s="11"/>
      <c r="G222" s="33">
        <v>2745.78</v>
      </c>
      <c r="H222" s="28"/>
    </row>
    <row r="223" spans="1:8" ht="12.75">
      <c r="A223" s="47"/>
      <c r="B223" s="41"/>
      <c r="C223" s="8"/>
      <c r="D223" s="8"/>
      <c r="E223" s="10" t="s">
        <v>36</v>
      </c>
      <c r="F223" s="11"/>
      <c r="G223" s="33">
        <v>263.3</v>
      </c>
      <c r="H223" s="28"/>
    </row>
    <row r="224" spans="1:8" ht="24">
      <c r="A224" s="47"/>
      <c r="B224" s="41"/>
      <c r="C224" s="8"/>
      <c r="D224" s="8"/>
      <c r="E224" s="10" t="s">
        <v>37</v>
      </c>
      <c r="F224" s="11"/>
      <c r="G224" s="33">
        <v>167.98</v>
      </c>
      <c r="H224" s="28"/>
    </row>
    <row r="225" spans="1:8" ht="24">
      <c r="A225" s="47"/>
      <c r="B225" s="41"/>
      <c r="C225" s="8"/>
      <c r="D225" s="8"/>
      <c r="E225" s="10" t="s">
        <v>38</v>
      </c>
      <c r="F225" s="11"/>
      <c r="G225" s="33">
        <v>967.82</v>
      </c>
      <c r="H225" s="28"/>
    </row>
    <row r="226" spans="1:8" ht="24">
      <c r="A226" s="47"/>
      <c r="B226" s="41"/>
      <c r="C226" s="8"/>
      <c r="D226" s="8"/>
      <c r="E226" s="10" t="s">
        <v>39</v>
      </c>
      <c r="F226" s="11"/>
      <c r="G226" s="33">
        <v>1641.67</v>
      </c>
      <c r="H226" s="28"/>
    </row>
    <row r="227" spans="1:8" ht="24">
      <c r="A227" s="47"/>
      <c r="B227" s="41"/>
      <c r="C227" s="8"/>
      <c r="D227" s="8"/>
      <c r="E227" s="10" t="s">
        <v>40</v>
      </c>
      <c r="F227" s="11"/>
      <c r="G227" s="33">
        <v>3641.94</v>
      </c>
      <c r="H227" s="28"/>
    </row>
    <row r="228" spans="1:8" ht="12.75">
      <c r="A228" s="47"/>
      <c r="B228" s="41"/>
      <c r="C228" s="8"/>
      <c r="D228" s="8"/>
      <c r="E228" s="10" t="s">
        <v>41</v>
      </c>
      <c r="F228" s="11"/>
      <c r="G228" s="33">
        <v>18.46</v>
      </c>
      <c r="H228" s="28"/>
    </row>
    <row r="229" spans="1:8" ht="24">
      <c r="A229" s="47"/>
      <c r="B229" s="41"/>
      <c r="C229" s="8"/>
      <c r="D229" s="8"/>
      <c r="E229" s="10" t="s">
        <v>42</v>
      </c>
      <c r="F229" s="11"/>
      <c r="G229" s="33">
        <v>185.47</v>
      </c>
      <c r="H229" s="28"/>
    </row>
    <row r="230" spans="1:8" ht="12.75">
      <c r="A230" s="47"/>
      <c r="B230" s="41"/>
      <c r="C230" s="8"/>
      <c r="D230" s="8"/>
      <c r="E230" s="10" t="s">
        <v>43</v>
      </c>
      <c r="F230" s="11"/>
      <c r="G230" s="33">
        <v>214.08</v>
      </c>
      <c r="H230" s="28"/>
    </row>
    <row r="231" spans="1:8" ht="12.75">
      <c r="A231" s="47"/>
      <c r="B231" s="41"/>
      <c r="C231" s="8"/>
      <c r="D231" s="8"/>
      <c r="E231" s="10" t="s">
        <v>44</v>
      </c>
      <c r="F231" s="11"/>
      <c r="G231" s="33">
        <v>4701.44</v>
      </c>
      <c r="H231" s="28"/>
    </row>
    <row r="232" spans="1:8" ht="12.75">
      <c r="A232" s="47"/>
      <c r="B232" s="41"/>
      <c r="C232" s="8"/>
      <c r="D232" s="8"/>
      <c r="E232" s="10" t="s">
        <v>45</v>
      </c>
      <c r="F232" s="11"/>
      <c r="G232" s="33">
        <v>1712.68</v>
      </c>
      <c r="H232" s="28"/>
    </row>
    <row r="233" spans="1:8" ht="12.75">
      <c r="A233" s="47"/>
      <c r="B233" s="41"/>
      <c r="C233" s="8"/>
      <c r="D233" s="8"/>
      <c r="E233" s="10" t="s">
        <v>46</v>
      </c>
      <c r="F233" s="11"/>
      <c r="G233" s="33">
        <v>11035.59</v>
      </c>
      <c r="H233" s="28"/>
    </row>
    <row r="234" spans="1:8" ht="12.75">
      <c r="A234" s="47"/>
      <c r="B234" s="41"/>
      <c r="C234" s="8"/>
      <c r="D234" s="8"/>
      <c r="E234" s="10" t="s">
        <v>47</v>
      </c>
      <c r="F234" s="11"/>
      <c r="G234" s="33" t="s">
        <v>52</v>
      </c>
      <c r="H234" s="28"/>
    </row>
    <row r="235" spans="1:8" ht="13.5" thickBot="1">
      <c r="A235" s="48"/>
      <c r="B235" s="42"/>
      <c r="C235" s="23"/>
      <c r="D235" s="23"/>
      <c r="E235" s="19" t="s">
        <v>48</v>
      </c>
      <c r="F235" s="29"/>
      <c r="G235" s="33">
        <v>284.8</v>
      </c>
      <c r="H235" s="30"/>
    </row>
    <row r="236" ht="12.75">
      <c r="G236" s="9"/>
    </row>
    <row r="237" ht="12.75">
      <c r="G237" s="9"/>
    </row>
  </sheetData>
  <sheetProtection/>
  <mergeCells count="19">
    <mergeCell ref="A6:H6"/>
    <mergeCell ref="A7:H7"/>
    <mergeCell ref="A8:H8"/>
    <mergeCell ref="A12:A39"/>
    <mergeCell ref="B12:B39"/>
    <mergeCell ref="A40:A67"/>
    <mergeCell ref="B40:B67"/>
    <mergeCell ref="A68:A95"/>
    <mergeCell ref="B68:B95"/>
    <mergeCell ref="A96:A123"/>
    <mergeCell ref="B96:B123"/>
    <mergeCell ref="A124:A151"/>
    <mergeCell ref="B124:B151"/>
    <mergeCell ref="A152:A179"/>
    <mergeCell ref="B152:B179"/>
    <mergeCell ref="A180:A207"/>
    <mergeCell ref="B180:B207"/>
    <mergeCell ref="A208:A235"/>
    <mergeCell ref="B208:B2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3"/>
  <sheetViews>
    <sheetView view="pageBreakPreview" zoomScaleSheetLayoutView="100" zoomScalePageLayoutView="0" workbookViewId="0" topLeftCell="E244">
      <selection activeCell="D244" sqref="D244"/>
    </sheetView>
  </sheetViews>
  <sheetFormatPr defaultColWidth="9.125" defaultRowHeight="12.75"/>
  <cols>
    <col min="1" max="1" width="4.625" style="1" customWidth="1"/>
    <col min="2" max="2" width="29.50390625" style="1" customWidth="1"/>
    <col min="3" max="4" width="19.625" style="1" customWidth="1"/>
    <col min="5" max="5" width="47.00390625" style="1" customWidth="1"/>
    <col min="6" max="8" width="24.875" style="1" customWidth="1"/>
    <col min="9" max="16384" width="9.125" style="1" customWidth="1"/>
  </cols>
  <sheetData>
    <row r="1" ht="12.75">
      <c r="H1" s="2" t="s">
        <v>3</v>
      </c>
    </row>
    <row r="2" ht="12.75">
      <c r="H2" s="2" t="s">
        <v>1</v>
      </c>
    </row>
    <row r="3" ht="12.75">
      <c r="H3" s="2" t="s">
        <v>2</v>
      </c>
    </row>
    <row r="4" s="3" customFormat="1" ht="15"/>
    <row r="5" s="3" customFormat="1" ht="15"/>
    <row r="6" spans="1:8" ht="16.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6.5">
      <c r="A7" s="36" t="s">
        <v>5</v>
      </c>
      <c r="B7" s="36"/>
      <c r="C7" s="36"/>
      <c r="D7" s="36"/>
      <c r="E7" s="36"/>
      <c r="F7" s="36"/>
      <c r="G7" s="36"/>
      <c r="H7" s="36"/>
    </row>
    <row r="8" spans="1:8" ht="16.5">
      <c r="A8" s="36" t="s">
        <v>57</v>
      </c>
      <c r="B8" s="36"/>
      <c r="C8" s="36"/>
      <c r="D8" s="36"/>
      <c r="E8" s="36"/>
      <c r="F8" s="36"/>
      <c r="G8" s="36"/>
      <c r="H8" s="36"/>
    </row>
    <row r="9" s="3" customFormat="1" ht="15"/>
    <row r="10" spans="1:8" s="5" customFormat="1" ht="60.75">
      <c r="A10" s="4" t="s">
        <v>0</v>
      </c>
      <c r="B10" s="4" t="s">
        <v>8</v>
      </c>
      <c r="C10" s="4" t="s">
        <v>6</v>
      </c>
      <c r="D10" s="4" t="s">
        <v>7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7" customFormat="1" ht="10.5" thickBo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</row>
    <row r="12" spans="1:8" s="7" customFormat="1" ht="60" thickBot="1">
      <c r="A12" s="37">
        <v>1</v>
      </c>
      <c r="B12" s="40" t="s">
        <v>13</v>
      </c>
      <c r="C12" s="14"/>
      <c r="D12" s="14"/>
      <c r="E12" s="15" t="s">
        <v>21</v>
      </c>
      <c r="F12" s="14"/>
      <c r="G12" s="32">
        <f>'2 кв 2013'!G12/3</f>
        <v>115332.13922337524</v>
      </c>
      <c r="H12" s="16"/>
    </row>
    <row r="13" spans="1:8" s="7" customFormat="1" ht="24" thickBot="1">
      <c r="A13" s="38"/>
      <c r="B13" s="41"/>
      <c r="C13" s="6"/>
      <c r="D13" s="6"/>
      <c r="E13" s="10" t="s">
        <v>22</v>
      </c>
      <c r="F13" s="6"/>
      <c r="G13" s="32">
        <f>'2 кв 2013'!G13/3</f>
        <v>36542.343324797694</v>
      </c>
      <c r="H13" s="17"/>
    </row>
    <row r="14" spans="1:8" s="7" customFormat="1" ht="24" thickBot="1">
      <c r="A14" s="38"/>
      <c r="B14" s="41"/>
      <c r="C14" s="6"/>
      <c r="D14" s="6"/>
      <c r="E14" s="10" t="s">
        <v>23</v>
      </c>
      <c r="F14" s="6"/>
      <c r="G14" s="32">
        <f>'2 кв 2013'!G14/3</f>
        <v>210637.85422313065</v>
      </c>
      <c r="H14" s="17"/>
    </row>
    <row r="15" spans="1:8" s="7" customFormat="1" ht="12" thickBot="1">
      <c r="A15" s="38"/>
      <c r="B15" s="41"/>
      <c r="C15" s="6"/>
      <c r="D15" s="6"/>
      <c r="E15" s="10" t="s">
        <v>24</v>
      </c>
      <c r="F15" s="6"/>
      <c r="G15" s="32">
        <f>'2 кв 2013'!G15/3</f>
        <v>86242.51020715249</v>
      </c>
      <c r="H15" s="17"/>
    </row>
    <row r="16" spans="1:8" s="7" customFormat="1" ht="12" thickBot="1">
      <c r="A16" s="38"/>
      <c r="B16" s="41"/>
      <c r="C16" s="6"/>
      <c r="D16" s="6"/>
      <c r="E16" s="10" t="s">
        <v>25</v>
      </c>
      <c r="F16" s="6"/>
      <c r="G16" s="32">
        <f>'2 кв 2013'!G16/3</f>
        <v>51925.65152958279</v>
      </c>
      <c r="H16" s="17"/>
    </row>
    <row r="17" spans="1:8" s="7" customFormat="1" ht="24" thickBot="1">
      <c r="A17" s="38"/>
      <c r="B17" s="41"/>
      <c r="C17" s="6"/>
      <c r="D17" s="6"/>
      <c r="E17" s="10" t="s">
        <v>26</v>
      </c>
      <c r="F17" s="6"/>
      <c r="G17" s="32">
        <f>'2 кв 2013'!G17/3</f>
        <v>7611.698596457471</v>
      </c>
      <c r="H17" s="17"/>
    </row>
    <row r="18" spans="1:8" s="7" customFormat="1" ht="12" thickBot="1">
      <c r="A18" s="38"/>
      <c r="B18" s="41"/>
      <c r="C18" s="6"/>
      <c r="D18" s="6"/>
      <c r="E18" s="10" t="s">
        <v>27</v>
      </c>
      <c r="F18" s="6"/>
      <c r="G18" s="32">
        <f>'2 кв 2013'!G18/3</f>
        <v>244924.6000515469</v>
      </c>
      <c r="H18" s="17"/>
    </row>
    <row r="19" spans="1:8" s="9" customFormat="1" ht="12" thickBot="1">
      <c r="A19" s="38"/>
      <c r="B19" s="41"/>
      <c r="C19" s="6"/>
      <c r="D19" s="6"/>
      <c r="E19" s="10" t="s">
        <v>28</v>
      </c>
      <c r="F19" s="8"/>
      <c r="G19" s="32">
        <f>'2 кв 2013'!G19/3</f>
        <v>14210.804356350165</v>
      </c>
      <c r="H19" s="22"/>
    </row>
    <row r="20" spans="1:8" ht="13.5" thickBot="1">
      <c r="A20" s="38"/>
      <c r="B20" s="41"/>
      <c r="C20" s="6"/>
      <c r="D20" s="6"/>
      <c r="E20" s="10" t="s">
        <v>29</v>
      </c>
      <c r="F20" s="11"/>
      <c r="G20" s="32">
        <f>'2 кв 2013'!G20/3</f>
        <v>678816.0861637456</v>
      </c>
      <c r="H20" s="28"/>
    </row>
    <row r="21" spans="1:8" ht="13.5" thickBot="1">
      <c r="A21" s="38"/>
      <c r="B21" s="41"/>
      <c r="C21" s="6"/>
      <c r="D21" s="6"/>
      <c r="E21" s="10" t="s">
        <v>30</v>
      </c>
      <c r="F21" s="11"/>
      <c r="G21" s="32">
        <f>'2 кв 2013'!G21/3</f>
        <v>42877.7352482996</v>
      </c>
      <c r="H21" s="28"/>
    </row>
    <row r="22" spans="1:8" ht="13.5" thickBot="1">
      <c r="A22" s="38"/>
      <c r="B22" s="41"/>
      <c r="C22" s="6"/>
      <c r="D22" s="6"/>
      <c r="E22" s="10" t="s">
        <v>31</v>
      </c>
      <c r="F22" s="11"/>
      <c r="G22" s="32">
        <f>'2 кв 2013'!G22/3</f>
        <v>16415.43041042734</v>
      </c>
      <c r="H22" s="28"/>
    </row>
    <row r="23" spans="1:8" ht="13.5" thickBot="1">
      <c r="A23" s="38"/>
      <c r="B23" s="41"/>
      <c r="C23" s="6"/>
      <c r="D23" s="6"/>
      <c r="E23" s="10" t="s">
        <v>32</v>
      </c>
      <c r="F23" s="11"/>
      <c r="G23" s="32">
        <f>'2 кв 2013'!G23/3</f>
        <v>96314.4029362952</v>
      </c>
      <c r="H23" s="28"/>
    </row>
    <row r="24" spans="1:8" ht="13.5" thickBot="1">
      <c r="A24" s="38"/>
      <c r="B24" s="41"/>
      <c r="C24" s="6"/>
      <c r="D24" s="6"/>
      <c r="E24" s="10" t="s">
        <v>33</v>
      </c>
      <c r="F24" s="11"/>
      <c r="G24" s="32">
        <f>'2 кв 2013'!G24/3</f>
        <v>53283.269711786335</v>
      </c>
      <c r="H24" s="28"/>
    </row>
    <row r="25" spans="1:8" ht="13.5" thickBot="1">
      <c r="A25" s="38"/>
      <c r="B25" s="41"/>
      <c r="C25" s="6"/>
      <c r="D25" s="6"/>
      <c r="E25" s="10" t="s">
        <v>34</v>
      </c>
      <c r="F25" s="11"/>
      <c r="G25" s="32">
        <f>'2 кв 2013'!G25/3</f>
        <v>97667.84355712541</v>
      </c>
      <c r="H25" s="28"/>
    </row>
    <row r="26" spans="1:8" ht="24" thickBot="1">
      <c r="A26" s="38"/>
      <c r="B26" s="41"/>
      <c r="C26" s="6"/>
      <c r="D26" s="6"/>
      <c r="E26" s="10" t="s">
        <v>35</v>
      </c>
      <c r="F26" s="11"/>
      <c r="G26" s="32">
        <f>'2 кв 2013'!G26/3</f>
        <v>51397.68502604135</v>
      </c>
      <c r="H26" s="28"/>
    </row>
    <row r="27" spans="1:8" ht="13.5" thickBot="1">
      <c r="A27" s="38"/>
      <c r="B27" s="41"/>
      <c r="C27" s="6"/>
      <c r="D27" s="6"/>
      <c r="E27" s="10" t="s">
        <v>36</v>
      </c>
      <c r="F27" s="11"/>
      <c r="G27" s="32">
        <f>'2 кв 2013'!G27/3</f>
        <v>31246.990523946228</v>
      </c>
      <c r="H27" s="28"/>
    </row>
    <row r="28" spans="1:8" ht="24" thickBot="1">
      <c r="A28" s="38"/>
      <c r="B28" s="41"/>
      <c r="C28" s="6"/>
      <c r="D28" s="6"/>
      <c r="E28" s="10" t="s">
        <v>37</v>
      </c>
      <c r="F28" s="11"/>
      <c r="G28" s="32">
        <f>'2 кв 2013'!G28/3</f>
        <v>1931.351217666833</v>
      </c>
      <c r="H28" s="28"/>
    </row>
    <row r="29" spans="1:8" ht="24" thickBot="1">
      <c r="A29" s="38"/>
      <c r="B29" s="41"/>
      <c r="C29" s="6"/>
      <c r="D29" s="6"/>
      <c r="E29" s="10" t="s">
        <v>38</v>
      </c>
      <c r="F29" s="11"/>
      <c r="G29" s="32">
        <f>'2 кв 2013'!G29/3</f>
        <v>62793.7121500164</v>
      </c>
      <c r="H29" s="28"/>
    </row>
    <row r="30" spans="1:8" ht="24" thickBot="1">
      <c r="A30" s="38"/>
      <c r="B30" s="41"/>
      <c r="C30" s="6"/>
      <c r="D30" s="6"/>
      <c r="E30" s="10" t="s">
        <v>39</v>
      </c>
      <c r="F30" s="11"/>
      <c r="G30" s="32">
        <f>'2 кв 2013'!G30/3</f>
        <v>42419.84433427513</v>
      </c>
      <c r="H30" s="28"/>
    </row>
    <row r="31" spans="1:8" ht="24" thickBot="1">
      <c r="A31" s="38"/>
      <c r="B31" s="41"/>
      <c r="C31" s="6"/>
      <c r="D31" s="6"/>
      <c r="E31" s="10" t="s">
        <v>40</v>
      </c>
      <c r="F31" s="11"/>
      <c r="G31" s="32">
        <f>'2 кв 2013'!G31/3</f>
        <v>101597.54278091727</v>
      </c>
      <c r="H31" s="28"/>
    </row>
    <row r="32" spans="1:8" ht="13.5" thickBot="1">
      <c r="A32" s="38"/>
      <c r="B32" s="41"/>
      <c r="C32" s="6"/>
      <c r="D32" s="6"/>
      <c r="E32" s="10" t="s">
        <v>41</v>
      </c>
      <c r="F32" s="11"/>
      <c r="G32" s="32">
        <f>'2 кв 2013'!G32/3</f>
        <v>405.7460541316877</v>
      </c>
      <c r="H32" s="28"/>
    </row>
    <row r="33" spans="1:8" ht="24" thickBot="1">
      <c r="A33" s="38"/>
      <c r="B33" s="41"/>
      <c r="C33" s="6"/>
      <c r="D33" s="6"/>
      <c r="E33" s="10" t="s">
        <v>42</v>
      </c>
      <c r="F33" s="11"/>
      <c r="G33" s="32">
        <f>'2 кв 2013'!G33/3</f>
        <v>2222.8959874026164</v>
      </c>
      <c r="H33" s="28"/>
    </row>
    <row r="34" spans="1:8" ht="13.5" thickBot="1">
      <c r="A34" s="38"/>
      <c r="B34" s="41"/>
      <c r="C34" s="6"/>
      <c r="D34" s="6"/>
      <c r="E34" s="10" t="s">
        <v>43</v>
      </c>
      <c r="F34" s="11"/>
      <c r="G34" s="32">
        <f>'2 кв 2013'!G34/3</f>
        <v>649.1936866107004</v>
      </c>
      <c r="H34" s="28"/>
    </row>
    <row r="35" spans="1:8" ht="13.5" thickBot="1">
      <c r="A35" s="38"/>
      <c r="B35" s="41"/>
      <c r="C35" s="6"/>
      <c r="D35" s="6"/>
      <c r="E35" s="10" t="s">
        <v>44</v>
      </c>
      <c r="F35" s="11"/>
      <c r="G35" s="32">
        <f>'2 кв 2013'!G35/3</f>
        <v>153521.79854407386</v>
      </c>
      <c r="H35" s="28"/>
    </row>
    <row r="36" spans="1:8" ht="13.5" thickBot="1">
      <c r="A36" s="38"/>
      <c r="B36" s="41"/>
      <c r="C36" s="6"/>
      <c r="D36" s="6"/>
      <c r="E36" s="10" t="s">
        <v>45</v>
      </c>
      <c r="F36" s="11"/>
      <c r="G36" s="32">
        <f>'2 кв 2013'!G36/3</f>
        <v>49493.969983613526</v>
      </c>
      <c r="H36" s="28"/>
    </row>
    <row r="37" spans="1:8" ht="13.5" thickBot="1">
      <c r="A37" s="38"/>
      <c r="B37" s="41"/>
      <c r="C37" s="6"/>
      <c r="D37" s="6"/>
      <c r="E37" s="10" t="s">
        <v>46</v>
      </c>
      <c r="F37" s="11"/>
      <c r="G37" s="32">
        <f>'2 кв 2013'!G37/3</f>
        <v>439808.29742238444</v>
      </c>
      <c r="H37" s="28"/>
    </row>
    <row r="38" spans="1:8" ht="13.5" thickBot="1">
      <c r="A38" s="38"/>
      <c r="B38" s="41"/>
      <c r="C38" s="6"/>
      <c r="D38" s="6"/>
      <c r="E38" s="10" t="s">
        <v>47</v>
      </c>
      <c r="F38" s="11"/>
      <c r="G38" s="32">
        <f>'2 кв 2013'!G38/3</f>
        <v>3724.6302990810873</v>
      </c>
      <c r="H38" s="28"/>
    </row>
    <row r="39" spans="1:8" ht="13.5" thickBot="1">
      <c r="A39" s="39"/>
      <c r="B39" s="42"/>
      <c r="C39" s="18"/>
      <c r="D39" s="18"/>
      <c r="E39" s="19" t="s">
        <v>48</v>
      </c>
      <c r="F39" s="29"/>
      <c r="G39" s="32">
        <f>'2 кв 2013'!G39/3</f>
        <v>5315.273309125109</v>
      </c>
      <c r="H39" s="30"/>
    </row>
    <row r="40" spans="1:8" ht="60" thickBot="1">
      <c r="A40" s="37">
        <v>2</v>
      </c>
      <c r="B40" s="40" t="s">
        <v>14</v>
      </c>
      <c r="C40" s="14"/>
      <c r="D40" s="14"/>
      <c r="E40" s="15" t="s">
        <v>21</v>
      </c>
      <c r="F40" s="26"/>
      <c r="G40" s="32">
        <f>'2 кв 2013'!G40/3</f>
        <v>27134.34492603177</v>
      </c>
      <c r="H40" s="27"/>
    </row>
    <row r="41" spans="1:8" ht="24" thickBot="1">
      <c r="A41" s="38"/>
      <c r="B41" s="41"/>
      <c r="C41" s="6"/>
      <c r="D41" s="6"/>
      <c r="E41" s="10" t="s">
        <v>22</v>
      </c>
      <c r="F41" s="11"/>
      <c r="G41" s="32">
        <f>'2 кв 2013'!G41/3</f>
        <v>8597.365442603093</v>
      </c>
      <c r="H41" s="28"/>
    </row>
    <row r="42" spans="1:8" ht="24" thickBot="1">
      <c r="A42" s="38"/>
      <c r="B42" s="41"/>
      <c r="C42" s="6"/>
      <c r="D42" s="6"/>
      <c r="E42" s="10" t="s">
        <v>23</v>
      </c>
      <c r="F42" s="11"/>
      <c r="G42" s="32">
        <f>'2 кв 2013'!G42/3</f>
        <v>49557.04653929819</v>
      </c>
      <c r="H42" s="28"/>
    </row>
    <row r="43" spans="1:8" ht="13.5" thickBot="1">
      <c r="A43" s="38"/>
      <c r="B43" s="41"/>
      <c r="C43" s="6"/>
      <c r="D43" s="6"/>
      <c r="E43" s="10" t="s">
        <v>24</v>
      </c>
      <c r="F43" s="11"/>
      <c r="G43" s="32">
        <f>'2 кв 2013'!G43/3</f>
        <v>20290.389435292796</v>
      </c>
      <c r="H43" s="28"/>
    </row>
    <row r="44" spans="1:8" ht="13.5" thickBot="1">
      <c r="A44" s="38"/>
      <c r="B44" s="41"/>
      <c r="C44" s="6"/>
      <c r="D44" s="6"/>
      <c r="E44" s="10" t="s">
        <v>25</v>
      </c>
      <c r="F44" s="11"/>
      <c r="G44" s="32">
        <f>'2 кв 2013'!G44/3</f>
        <v>12216.616708927411</v>
      </c>
      <c r="H44" s="28"/>
    </row>
    <row r="45" spans="1:8" ht="24" thickBot="1">
      <c r="A45" s="38"/>
      <c r="B45" s="41"/>
      <c r="C45" s="6"/>
      <c r="D45" s="6"/>
      <c r="E45" s="10" t="s">
        <v>26</v>
      </c>
      <c r="F45" s="11"/>
      <c r="G45" s="32">
        <f>'2 кв 2013'!G45/3</f>
        <v>1790.8143955367486</v>
      </c>
      <c r="H45" s="28"/>
    </row>
    <row r="46" spans="1:8" ht="13.5" thickBot="1">
      <c r="A46" s="38"/>
      <c r="B46" s="41"/>
      <c r="C46" s="6"/>
      <c r="D46" s="6"/>
      <c r="E46" s="10" t="s">
        <v>27</v>
      </c>
      <c r="F46" s="11"/>
      <c r="G46" s="32">
        <f>'2 кв 2013'!G46/3</f>
        <v>57623.73457581791</v>
      </c>
      <c r="H46" s="28"/>
    </row>
    <row r="47" spans="1:8" ht="13.5" thickBot="1">
      <c r="A47" s="38"/>
      <c r="B47" s="41"/>
      <c r="C47" s="6"/>
      <c r="D47" s="6"/>
      <c r="E47" s="10" t="s">
        <v>28</v>
      </c>
      <c r="F47" s="11"/>
      <c r="G47" s="32">
        <f>'2 кв 2013'!G47/3</f>
        <v>3343.3947352240534</v>
      </c>
      <c r="H47" s="28"/>
    </row>
    <row r="48" spans="1:8" ht="13.5" thickBot="1">
      <c r="A48" s="38"/>
      <c r="B48" s="41"/>
      <c r="C48" s="6"/>
      <c r="D48" s="6"/>
      <c r="E48" s="10" t="s">
        <v>29</v>
      </c>
      <c r="F48" s="11"/>
      <c r="G48" s="32">
        <f>'2 кв 2013'!G48/3</f>
        <v>159705.95835070408</v>
      </c>
      <c r="H48" s="28"/>
    </row>
    <row r="49" spans="1:8" ht="13.5" thickBot="1">
      <c r="A49" s="38"/>
      <c r="B49" s="41"/>
      <c r="C49" s="6"/>
      <c r="D49" s="6"/>
      <c r="E49" s="10" t="s">
        <v>30</v>
      </c>
      <c r="F49" s="11"/>
      <c r="G49" s="32">
        <f>'2 кв 2013'!G49/3</f>
        <v>10087.9014792316</v>
      </c>
      <c r="H49" s="28"/>
    </row>
    <row r="50" spans="1:8" ht="13.5" thickBot="1">
      <c r="A50" s="38"/>
      <c r="B50" s="41"/>
      <c r="C50" s="6"/>
      <c r="D50" s="6"/>
      <c r="E50" s="10" t="s">
        <v>31</v>
      </c>
      <c r="F50" s="11"/>
      <c r="G50" s="32">
        <f>'2 кв 2013'!G50/3</f>
        <v>3862.0800226649194</v>
      </c>
      <c r="H50" s="28"/>
    </row>
    <row r="51" spans="1:8" ht="13.5" thickBot="1">
      <c r="A51" s="38"/>
      <c r="B51" s="41"/>
      <c r="C51" s="6"/>
      <c r="D51" s="6"/>
      <c r="E51" s="10" t="s">
        <v>32</v>
      </c>
      <c r="F51" s="11"/>
      <c r="G51" s="32">
        <f>'2 кв 2013'!G51/3</f>
        <v>22660.01695812261</v>
      </c>
      <c r="H51" s="28"/>
    </row>
    <row r="52" spans="1:8" ht="13.5" thickBot="1">
      <c r="A52" s="38"/>
      <c r="B52" s="41"/>
      <c r="C52" s="6"/>
      <c r="D52" s="6"/>
      <c r="E52" s="10" t="s">
        <v>33</v>
      </c>
      <c r="F52" s="11"/>
      <c r="G52" s="32">
        <f>'2 кв 2013'!G52/3</f>
        <v>12536.025334153857</v>
      </c>
      <c r="H52" s="28"/>
    </row>
    <row r="53" spans="1:8" ht="13.5" thickBot="1">
      <c r="A53" s="38"/>
      <c r="B53" s="41"/>
      <c r="C53" s="6"/>
      <c r="D53" s="6"/>
      <c r="E53" s="10" t="s">
        <v>34</v>
      </c>
      <c r="F53" s="11"/>
      <c r="G53" s="32">
        <f>'2 кв 2013'!G53/3</f>
        <v>22978.442722959775</v>
      </c>
      <c r="H53" s="28"/>
    </row>
    <row r="54" spans="1:8" ht="24" thickBot="1">
      <c r="A54" s="38"/>
      <c r="B54" s="41"/>
      <c r="C54" s="6"/>
      <c r="D54" s="6"/>
      <c r="E54" s="10" t="s">
        <v>35</v>
      </c>
      <c r="F54" s="11"/>
      <c r="G54" s="32">
        <f>'2 кв 2013'!G54/3</f>
        <v>12092.401331384315</v>
      </c>
      <c r="H54" s="28"/>
    </row>
    <row r="55" spans="1:8" ht="13.5" thickBot="1">
      <c r="A55" s="38"/>
      <c r="B55" s="41"/>
      <c r="C55" s="6"/>
      <c r="D55" s="6"/>
      <c r="E55" s="10" t="s">
        <v>36</v>
      </c>
      <c r="F55" s="11"/>
      <c r="G55" s="32">
        <f>'2 кв 2013'!G55/3</f>
        <v>7351.52078585012</v>
      </c>
      <c r="H55" s="28"/>
    </row>
    <row r="56" spans="1:8" ht="24" thickBot="1">
      <c r="A56" s="38"/>
      <c r="B56" s="41"/>
      <c r="C56" s="6"/>
      <c r="D56" s="6"/>
      <c r="E56" s="10" t="s">
        <v>37</v>
      </c>
      <c r="F56" s="11"/>
      <c r="G56" s="32">
        <f>'2 кв 2013'!G56/3</f>
        <v>454.39155526269656</v>
      </c>
      <c r="H56" s="28"/>
    </row>
    <row r="57" spans="1:8" ht="24" thickBot="1">
      <c r="A57" s="38"/>
      <c r="B57" s="41"/>
      <c r="C57" s="6"/>
      <c r="D57" s="6"/>
      <c r="E57" s="10" t="s">
        <v>38</v>
      </c>
      <c r="F57" s="11"/>
      <c r="G57" s="32">
        <f>'2 кв 2013'!G57/3</f>
        <v>14773.559704502224</v>
      </c>
      <c r="H57" s="28"/>
    </row>
    <row r="58" spans="1:8" ht="24" thickBot="1">
      <c r="A58" s="38"/>
      <c r="B58" s="41"/>
      <c r="C58" s="6"/>
      <c r="D58" s="6"/>
      <c r="E58" s="10" t="s">
        <v>39</v>
      </c>
      <c r="F58" s="11"/>
      <c r="G58" s="32">
        <f>'2 кв 2013'!G58/3</f>
        <v>9980.172878311674</v>
      </c>
      <c r="H58" s="28"/>
    </row>
    <row r="59" spans="1:8" ht="24" thickBot="1">
      <c r="A59" s="38"/>
      <c r="B59" s="41"/>
      <c r="C59" s="6"/>
      <c r="D59" s="6"/>
      <c r="E59" s="10" t="s">
        <v>40</v>
      </c>
      <c r="F59" s="11"/>
      <c r="G59" s="32">
        <f>'2 кв 2013'!G59/3</f>
        <v>23902.98825651142</v>
      </c>
      <c r="H59" s="28"/>
    </row>
    <row r="60" spans="1:8" ht="13.5" thickBot="1">
      <c r="A60" s="38"/>
      <c r="B60" s="41"/>
      <c r="C60" s="6"/>
      <c r="D60" s="6"/>
      <c r="E60" s="10" t="s">
        <v>41</v>
      </c>
      <c r="F60" s="11"/>
      <c r="G60" s="32">
        <f>'2 кв 2013'!G60/3</f>
        <v>95.46041076947405</v>
      </c>
      <c r="H60" s="28"/>
    </row>
    <row r="61" spans="1:8" ht="24" thickBot="1">
      <c r="A61" s="38"/>
      <c r="B61" s="41"/>
      <c r="C61" s="6"/>
      <c r="D61" s="6"/>
      <c r="E61" s="10" t="s">
        <v>42</v>
      </c>
      <c r="F61" s="11"/>
      <c r="G61" s="32">
        <f>'2 кв 2013'!G61/3</f>
        <v>522.9836788169944</v>
      </c>
      <c r="H61" s="28"/>
    </row>
    <row r="62" spans="1:8" ht="13.5" thickBot="1">
      <c r="A62" s="38"/>
      <c r="B62" s="41"/>
      <c r="C62" s="6"/>
      <c r="D62" s="6"/>
      <c r="E62" s="10" t="s">
        <v>43</v>
      </c>
      <c r="F62" s="11"/>
      <c r="G62" s="32">
        <f>'2 кв 2013'!G62/3</f>
        <v>152.7366572311585</v>
      </c>
      <c r="H62" s="28"/>
    </row>
    <row r="63" spans="1:8" ht="13.5" thickBot="1">
      <c r="A63" s="38"/>
      <c r="B63" s="41"/>
      <c r="C63" s="6"/>
      <c r="D63" s="6"/>
      <c r="E63" s="10" t="s">
        <v>44</v>
      </c>
      <c r="F63" s="11"/>
      <c r="G63" s="32">
        <f>'2 кв 2013'!G63/3</f>
        <v>36119.27658162578</v>
      </c>
      <c r="H63" s="28"/>
    </row>
    <row r="64" spans="1:8" ht="13.5" thickBot="1">
      <c r="A64" s="38"/>
      <c r="B64" s="41"/>
      <c r="C64" s="6"/>
      <c r="D64" s="6"/>
      <c r="E64" s="10" t="s">
        <v>45</v>
      </c>
      <c r="F64" s="11"/>
      <c r="G64" s="32">
        <f>'2 кв 2013'!G64/3</f>
        <v>11644.511775619947</v>
      </c>
      <c r="H64" s="28"/>
    </row>
    <row r="65" spans="1:8" ht="13.5" thickBot="1">
      <c r="A65" s="38"/>
      <c r="B65" s="41"/>
      <c r="C65" s="6"/>
      <c r="D65" s="6"/>
      <c r="E65" s="10" t="s">
        <v>46</v>
      </c>
      <c r="F65" s="11"/>
      <c r="G65" s="32">
        <f>'2 кв 2013'!G65/3</f>
        <v>103474.27979703173</v>
      </c>
      <c r="H65" s="28"/>
    </row>
    <row r="66" spans="1:8" ht="13.5" thickBot="1">
      <c r="A66" s="38"/>
      <c r="B66" s="41"/>
      <c r="C66" s="6"/>
      <c r="D66" s="6"/>
      <c r="E66" s="10" t="s">
        <v>47</v>
      </c>
      <c r="F66" s="11"/>
      <c r="G66" s="32">
        <f>'2 кв 2013'!G66/3</f>
        <v>876.2986964238274</v>
      </c>
      <c r="H66" s="28"/>
    </row>
    <row r="67" spans="1:8" ht="13.5" thickBot="1">
      <c r="A67" s="39"/>
      <c r="B67" s="42"/>
      <c r="C67" s="18"/>
      <c r="D67" s="18"/>
      <c r="E67" s="19" t="s">
        <v>48</v>
      </c>
      <c r="F67" s="29"/>
      <c r="G67" s="32">
        <f>'2 кв 2013'!G67/3</f>
        <v>1250.5313810801104</v>
      </c>
      <c r="H67" s="30"/>
    </row>
    <row r="68" spans="1:8" ht="60" thickBot="1">
      <c r="A68" s="37">
        <v>3</v>
      </c>
      <c r="B68" s="40" t="s">
        <v>15</v>
      </c>
      <c r="C68" s="14"/>
      <c r="D68" s="14"/>
      <c r="E68" s="15" t="s">
        <v>21</v>
      </c>
      <c r="F68" s="26"/>
      <c r="G68" s="32">
        <f>'2 кв 2013'!G68/3</f>
        <v>21122.051999141488</v>
      </c>
      <c r="H68" s="27"/>
    </row>
    <row r="69" spans="1:8" ht="24" thickBot="1">
      <c r="A69" s="38"/>
      <c r="B69" s="41"/>
      <c r="C69" s="6"/>
      <c r="D69" s="6"/>
      <c r="E69" s="10" t="s">
        <v>22</v>
      </c>
      <c r="F69" s="11"/>
      <c r="G69" s="32">
        <f>'2 кв 2013'!G69/3</f>
        <v>6692.404052108497</v>
      </c>
      <c r="H69" s="28"/>
    </row>
    <row r="70" spans="1:8" ht="24" thickBot="1">
      <c r="A70" s="38"/>
      <c r="B70" s="41"/>
      <c r="C70" s="6"/>
      <c r="D70" s="6"/>
      <c r="E70" s="10" t="s">
        <v>23</v>
      </c>
      <c r="F70" s="11"/>
      <c r="G70" s="32">
        <f>'2 кв 2013'!G70/3</f>
        <v>38576.44313066566</v>
      </c>
      <c r="H70" s="28"/>
    </row>
    <row r="71" spans="1:8" ht="13.5" thickBot="1">
      <c r="A71" s="38"/>
      <c r="B71" s="41"/>
      <c r="C71" s="6"/>
      <c r="D71" s="6"/>
      <c r="E71" s="10" t="s">
        <v>24</v>
      </c>
      <c r="F71" s="11"/>
      <c r="G71" s="32">
        <f>'2 кв 2013'!G71/3</f>
        <v>15794.546059740162</v>
      </c>
      <c r="H71" s="28"/>
    </row>
    <row r="72" spans="1:8" ht="13.5" thickBot="1">
      <c r="A72" s="38"/>
      <c r="B72" s="41"/>
      <c r="C72" s="6"/>
      <c r="D72" s="6"/>
      <c r="E72" s="10" t="s">
        <v>25</v>
      </c>
      <c r="F72" s="11"/>
      <c r="G72" s="32">
        <f>'2 кв 2013'!G72/3</f>
        <v>9509.719659087505</v>
      </c>
      <c r="H72" s="28"/>
    </row>
    <row r="73" spans="1:8" ht="24" thickBot="1">
      <c r="A73" s="38"/>
      <c r="B73" s="41"/>
      <c r="C73" s="6"/>
      <c r="D73" s="6"/>
      <c r="E73" s="10" t="s">
        <v>26</v>
      </c>
      <c r="F73" s="11"/>
      <c r="G73" s="32">
        <f>'2 кв 2013'!G73/3</f>
        <v>1394.0146661528458</v>
      </c>
      <c r="H73" s="28"/>
    </row>
    <row r="74" spans="1:8" ht="13.5" thickBot="1">
      <c r="A74" s="38"/>
      <c r="B74" s="41"/>
      <c r="C74" s="6"/>
      <c r="D74" s="6"/>
      <c r="E74" s="10" t="s">
        <v>27</v>
      </c>
      <c r="F74" s="11"/>
      <c r="G74" s="32">
        <f>'2 кв 2013'!G74/3</f>
        <v>44855.75463174268</v>
      </c>
      <c r="H74" s="28"/>
    </row>
    <row r="75" spans="1:8" ht="13.5" thickBot="1">
      <c r="A75" s="38"/>
      <c r="B75" s="41"/>
      <c r="C75" s="6"/>
      <c r="D75" s="6"/>
      <c r="E75" s="10" t="s">
        <v>28</v>
      </c>
      <c r="F75" s="11"/>
      <c r="G75" s="32">
        <f>'2 кв 2013'!G75/3</f>
        <v>2602.581991331161</v>
      </c>
      <c r="H75" s="28"/>
    </row>
    <row r="76" spans="1:8" ht="13.5" thickBot="1">
      <c r="A76" s="38"/>
      <c r="B76" s="41"/>
      <c r="C76" s="6"/>
      <c r="D76" s="6"/>
      <c r="E76" s="10" t="s">
        <v>29</v>
      </c>
      <c r="F76" s="11"/>
      <c r="G76" s="32">
        <f>'2 кв 2013'!G76/3</f>
        <v>124319.10798111993</v>
      </c>
      <c r="H76" s="28"/>
    </row>
    <row r="77" spans="1:8" ht="13.5" thickBot="1">
      <c r="A77" s="38"/>
      <c r="B77" s="41"/>
      <c r="C77" s="6"/>
      <c r="D77" s="6"/>
      <c r="E77" s="10" t="s">
        <v>30</v>
      </c>
      <c r="F77" s="11"/>
      <c r="G77" s="32">
        <f>'2 кв 2013'!G77/3</f>
        <v>7852.674541706999</v>
      </c>
      <c r="H77" s="28"/>
    </row>
    <row r="78" spans="1:8" ht="13.5" thickBot="1">
      <c r="A78" s="38"/>
      <c r="B78" s="41"/>
      <c r="C78" s="6"/>
      <c r="D78" s="6"/>
      <c r="E78" s="10" t="s">
        <v>31</v>
      </c>
      <c r="F78" s="11"/>
      <c r="G78" s="32">
        <f>'2 кв 2013'!G78/3</f>
        <v>3006.3395776071834</v>
      </c>
      <c r="H78" s="28"/>
    </row>
    <row r="79" spans="1:8" ht="13.5" thickBot="1">
      <c r="A79" s="38"/>
      <c r="B79" s="41"/>
      <c r="C79" s="6"/>
      <c r="D79" s="6"/>
      <c r="E79" s="10" t="s">
        <v>32</v>
      </c>
      <c r="F79" s="11"/>
      <c r="G79" s="32">
        <f>'2 кв 2013'!G79/3</f>
        <v>17639.123324909022</v>
      </c>
      <c r="H79" s="28"/>
    </row>
    <row r="80" spans="1:8" ht="13.5" thickBot="1">
      <c r="A80" s="38"/>
      <c r="B80" s="41"/>
      <c r="C80" s="6"/>
      <c r="D80" s="6"/>
      <c r="E80" s="10" t="s">
        <v>33</v>
      </c>
      <c r="F80" s="11"/>
      <c r="G80" s="32">
        <f>'2 кв 2013'!G80/3</f>
        <v>9758.3553128834</v>
      </c>
      <c r="H80" s="28"/>
    </row>
    <row r="81" spans="1:8" ht="13.5" thickBot="1">
      <c r="A81" s="38"/>
      <c r="B81" s="41"/>
      <c r="C81" s="6"/>
      <c r="D81" s="6"/>
      <c r="E81" s="10" t="s">
        <v>34</v>
      </c>
      <c r="F81" s="11"/>
      <c r="G81" s="32">
        <f>'2 кв 2013'!G81/3</f>
        <v>17886.993895622683</v>
      </c>
      <c r="H81" s="28"/>
    </row>
    <row r="82" spans="1:8" ht="24" thickBot="1">
      <c r="A82" s="38"/>
      <c r="B82" s="41"/>
      <c r="C82" s="6"/>
      <c r="D82" s="6"/>
      <c r="E82" s="10" t="s">
        <v>35</v>
      </c>
      <c r="F82" s="11"/>
      <c r="G82" s="32">
        <f>'2 кв 2013'!G82/3</f>
        <v>9413.02730588309</v>
      </c>
      <c r="H82" s="28"/>
    </row>
    <row r="83" spans="1:8" ht="13.5" thickBot="1">
      <c r="A83" s="38"/>
      <c r="B83" s="41"/>
      <c r="C83" s="6"/>
      <c r="D83" s="6"/>
      <c r="E83" s="10" t="s">
        <v>36</v>
      </c>
      <c r="F83" s="11"/>
      <c r="G83" s="32">
        <f>'2 кв 2013'!G83/3</f>
        <v>5722.607445832463</v>
      </c>
      <c r="H83" s="28"/>
    </row>
    <row r="84" spans="1:8" ht="24" thickBot="1">
      <c r="A84" s="38"/>
      <c r="B84" s="41"/>
      <c r="C84" s="6"/>
      <c r="D84" s="6"/>
      <c r="E84" s="10" t="s">
        <v>37</v>
      </c>
      <c r="F84" s="11"/>
      <c r="G84" s="32">
        <f>'2 кв 2013'!G84/3</f>
        <v>353.709738871262</v>
      </c>
      <c r="H84" s="28"/>
    </row>
    <row r="85" spans="1:8" ht="24" thickBot="1">
      <c r="A85" s="38"/>
      <c r="B85" s="41"/>
      <c r="C85" s="6"/>
      <c r="D85" s="6"/>
      <c r="E85" s="10" t="s">
        <v>38</v>
      </c>
      <c r="F85" s="11"/>
      <c r="G85" s="32">
        <f>'2 кв 2013'!G85/3</f>
        <v>11500.107968022077</v>
      </c>
      <c r="H85" s="28"/>
    </row>
    <row r="86" spans="1:8" ht="24" thickBot="1">
      <c r="A86" s="38"/>
      <c r="B86" s="41"/>
      <c r="C86" s="6"/>
      <c r="D86" s="6"/>
      <c r="E86" s="10" t="s">
        <v>39</v>
      </c>
      <c r="F86" s="11"/>
      <c r="G86" s="32">
        <f>'2 кв 2013'!G86/3</f>
        <v>7768.815907322117</v>
      </c>
      <c r="H86" s="28"/>
    </row>
    <row r="87" spans="1:8" ht="24" thickBot="1">
      <c r="A87" s="38"/>
      <c r="B87" s="41"/>
      <c r="C87" s="6"/>
      <c r="D87" s="6"/>
      <c r="E87" s="10" t="s">
        <v>40</v>
      </c>
      <c r="F87" s="11"/>
      <c r="G87" s="32">
        <f>'2 кв 2013'!G87/3</f>
        <v>18606.683237248068</v>
      </c>
      <c r="H87" s="28"/>
    </row>
    <row r="88" spans="1:8" ht="13.5" thickBot="1">
      <c r="A88" s="38"/>
      <c r="B88" s="41"/>
      <c r="C88" s="6"/>
      <c r="D88" s="6"/>
      <c r="E88" s="10" t="s">
        <v>41</v>
      </c>
      <c r="F88" s="11"/>
      <c r="G88" s="32">
        <f>'2 кв 2013'!G88/3</f>
        <v>74.3087686704332</v>
      </c>
      <c r="H88" s="28"/>
    </row>
    <row r="89" spans="1:8" ht="24" thickBot="1">
      <c r="A89" s="38"/>
      <c r="B89" s="41"/>
      <c r="C89" s="6"/>
      <c r="D89" s="6"/>
      <c r="E89" s="10" t="s">
        <v>42</v>
      </c>
      <c r="F89" s="11"/>
      <c r="G89" s="32">
        <f>'2 кв 2013'!G89/3</f>
        <v>407.10356151171504</v>
      </c>
      <c r="H89" s="28"/>
    </row>
    <row r="90" spans="1:8" ht="13.5" thickBot="1">
      <c r="A90" s="38"/>
      <c r="B90" s="41"/>
      <c r="C90" s="6"/>
      <c r="D90" s="6"/>
      <c r="E90" s="10" t="s">
        <v>43</v>
      </c>
      <c r="F90" s="11"/>
      <c r="G90" s="32">
        <f>'2 кв 2013'!G90/3</f>
        <v>118.89402987269311</v>
      </c>
      <c r="H90" s="28"/>
    </row>
    <row r="91" spans="1:8" ht="13.5" thickBot="1">
      <c r="A91" s="38"/>
      <c r="B91" s="41"/>
      <c r="C91" s="6"/>
      <c r="D91" s="6"/>
      <c r="E91" s="10" t="s">
        <v>44</v>
      </c>
      <c r="F91" s="11"/>
      <c r="G91" s="32">
        <f>'2 кв 2013'!G91/3</f>
        <v>28116.14727417134</v>
      </c>
      <c r="H91" s="28"/>
    </row>
    <row r="92" spans="1:8" ht="13.5" thickBot="1">
      <c r="A92" s="38"/>
      <c r="B92" s="41"/>
      <c r="C92" s="6"/>
      <c r="D92" s="6"/>
      <c r="E92" s="10" t="s">
        <v>45</v>
      </c>
      <c r="F92" s="11"/>
      <c r="G92" s="32">
        <f>'2 кв 2013'!G92/3</f>
        <v>9064.378885863505</v>
      </c>
      <c r="H92" s="28"/>
    </row>
    <row r="93" spans="1:8" ht="13.5" thickBot="1">
      <c r="A93" s="38"/>
      <c r="B93" s="41"/>
      <c r="C93" s="6"/>
      <c r="D93" s="6"/>
      <c r="E93" s="10" t="s">
        <v>46</v>
      </c>
      <c r="F93" s="11"/>
      <c r="G93" s="32">
        <f>'2 кв 2013'!G93/3</f>
        <v>80546.9645353347</v>
      </c>
      <c r="H93" s="28"/>
    </row>
    <row r="94" spans="1:8" ht="13.5" thickBot="1">
      <c r="A94" s="38"/>
      <c r="B94" s="41"/>
      <c r="C94" s="6"/>
      <c r="D94" s="6"/>
      <c r="E94" s="10" t="s">
        <v>47</v>
      </c>
      <c r="F94" s="11"/>
      <c r="G94" s="32">
        <f>'2 кв 2013'!G94/3</f>
        <v>682.132798234125</v>
      </c>
      <c r="H94" s="28"/>
    </row>
    <row r="95" spans="1:8" ht="13.5" thickBot="1">
      <c r="A95" s="39"/>
      <c r="B95" s="42"/>
      <c r="C95" s="18"/>
      <c r="D95" s="18"/>
      <c r="E95" s="19" t="s">
        <v>48</v>
      </c>
      <c r="F95" s="29"/>
      <c r="G95" s="32">
        <f>'2 кв 2013'!G95/3</f>
        <v>973.4448695826749</v>
      </c>
      <c r="H95" s="30"/>
    </row>
    <row r="96" spans="1:8" ht="60" thickBot="1">
      <c r="A96" s="37">
        <v>4</v>
      </c>
      <c r="B96" s="40" t="s">
        <v>16</v>
      </c>
      <c r="C96" s="14"/>
      <c r="D96" s="14"/>
      <c r="E96" s="15" t="s">
        <v>21</v>
      </c>
      <c r="F96" s="26"/>
      <c r="G96" s="32">
        <f>'2 кв 2013'!G96/3</f>
        <v>16183.271031607457</v>
      </c>
      <c r="H96" s="27"/>
    </row>
    <row r="97" spans="1:8" ht="24" thickBot="1">
      <c r="A97" s="38"/>
      <c r="B97" s="41"/>
      <c r="C97" s="6"/>
      <c r="D97" s="6"/>
      <c r="E97" s="10" t="s">
        <v>22</v>
      </c>
      <c r="F97" s="11"/>
      <c r="G97" s="32">
        <f>'2 кв 2013'!G97/3</f>
        <v>5127.578922384147</v>
      </c>
      <c r="H97" s="28"/>
    </row>
    <row r="98" spans="1:8" ht="24" thickBot="1">
      <c r="A98" s="38"/>
      <c r="B98" s="41"/>
      <c r="C98" s="6"/>
      <c r="D98" s="6"/>
      <c r="E98" s="10" t="s">
        <v>23</v>
      </c>
      <c r="F98" s="11"/>
      <c r="G98" s="32">
        <f>'2 кв 2013'!G98/3</f>
        <v>29556.45761331943</v>
      </c>
      <c r="H98" s="28"/>
    </row>
    <row r="99" spans="1:8" ht="13.5" thickBot="1">
      <c r="A99" s="38"/>
      <c r="B99" s="41"/>
      <c r="C99" s="6"/>
      <c r="D99" s="6"/>
      <c r="E99" s="10" t="s">
        <v>24</v>
      </c>
      <c r="F99" s="11"/>
      <c r="G99" s="32">
        <f>'2 кв 2013'!G99/3</f>
        <v>12101.448273887969</v>
      </c>
      <c r="H99" s="28"/>
    </row>
    <row r="100" spans="1:8" ht="13.5" thickBot="1">
      <c r="A100" s="38"/>
      <c r="B100" s="41"/>
      <c r="C100" s="6"/>
      <c r="D100" s="6"/>
      <c r="E100" s="10" t="s">
        <v>25</v>
      </c>
      <c r="F100" s="11"/>
      <c r="G100" s="32">
        <f>'2 кв 2013'!G100/3</f>
        <v>7286.146757136758</v>
      </c>
      <c r="H100" s="28"/>
    </row>
    <row r="101" spans="1:8" ht="24" thickBot="1">
      <c r="A101" s="38"/>
      <c r="B101" s="41"/>
      <c r="C101" s="6"/>
      <c r="D101" s="6"/>
      <c r="E101" s="10" t="s">
        <v>26</v>
      </c>
      <c r="F101" s="11"/>
      <c r="G101" s="32">
        <f>'2 кв 2013'!G101/3</f>
        <v>1068.0646541966773</v>
      </c>
      <c r="H101" s="28"/>
    </row>
    <row r="102" spans="1:8" ht="13.5" thickBot="1">
      <c r="A102" s="38"/>
      <c r="B102" s="41"/>
      <c r="C102" s="6"/>
      <c r="D102" s="6"/>
      <c r="E102" s="10" t="s">
        <v>27</v>
      </c>
      <c r="F102" s="11"/>
      <c r="G102" s="32">
        <f>'2 кв 2013'!G102/3</f>
        <v>34367.53373025871</v>
      </c>
      <c r="H102" s="28"/>
    </row>
    <row r="103" spans="1:8" ht="13.5" thickBot="1">
      <c r="A103" s="38"/>
      <c r="B103" s="41"/>
      <c r="C103" s="6"/>
      <c r="D103" s="6"/>
      <c r="E103" s="10" t="s">
        <v>28</v>
      </c>
      <c r="F103" s="11"/>
      <c r="G103" s="32">
        <f>'2 кв 2013'!G103/3</f>
        <v>1994.0434645935318</v>
      </c>
      <c r="H103" s="28"/>
    </row>
    <row r="104" spans="1:8" ht="13.5" thickBot="1">
      <c r="A104" s="38"/>
      <c r="B104" s="41"/>
      <c r="C104" s="6"/>
      <c r="D104" s="6"/>
      <c r="E104" s="10" t="s">
        <v>29</v>
      </c>
      <c r="F104" s="11"/>
      <c r="G104" s="32">
        <f>'2 кв 2013'!G104/3</f>
        <v>95250.68013978524</v>
      </c>
      <c r="H104" s="28"/>
    </row>
    <row r="105" spans="1:8" ht="13.5" thickBot="1">
      <c r="A105" s="38"/>
      <c r="B105" s="41"/>
      <c r="C105" s="6"/>
      <c r="D105" s="6"/>
      <c r="E105" s="10" t="s">
        <v>30</v>
      </c>
      <c r="F105" s="11"/>
      <c r="G105" s="32">
        <f>'2 кв 2013'!G105/3</f>
        <v>6016.553715359359</v>
      </c>
      <c r="H105" s="28"/>
    </row>
    <row r="106" spans="1:8" ht="13.5" thickBot="1">
      <c r="A106" s="38"/>
      <c r="B106" s="41"/>
      <c r="C106" s="6"/>
      <c r="D106" s="6"/>
      <c r="E106" s="10" t="s">
        <v>31</v>
      </c>
      <c r="F106" s="11"/>
      <c r="G106" s="32">
        <f>'2 кв 2013'!G106/3</f>
        <v>2303.3940168049403</v>
      </c>
      <c r="H106" s="28"/>
    </row>
    <row r="107" spans="1:8" ht="13.5" thickBot="1">
      <c r="A107" s="38"/>
      <c r="B107" s="41"/>
      <c r="C107" s="6"/>
      <c r="D107" s="6"/>
      <c r="E107" s="10" t="s">
        <v>32</v>
      </c>
      <c r="F107" s="11"/>
      <c r="G107" s="32">
        <f>'2 кв 2013'!G107/3</f>
        <v>13514.724494502436</v>
      </c>
      <c r="H107" s="28"/>
    </row>
    <row r="108" spans="1:8" ht="13.5" thickBot="1">
      <c r="A108" s="38"/>
      <c r="B108" s="41"/>
      <c r="C108" s="6"/>
      <c r="D108" s="6"/>
      <c r="E108" s="10" t="s">
        <v>33</v>
      </c>
      <c r="F108" s="11"/>
      <c r="G108" s="32">
        <f>'2 кв 2013'!G108/3</f>
        <v>7476.646154338483</v>
      </c>
      <c r="H108" s="28"/>
    </row>
    <row r="109" spans="1:8" ht="13.5" thickBot="1">
      <c r="A109" s="38"/>
      <c r="B109" s="41"/>
      <c r="C109" s="6"/>
      <c r="D109" s="6"/>
      <c r="E109" s="10" t="s">
        <v>34</v>
      </c>
      <c r="F109" s="11"/>
      <c r="G109" s="32">
        <f>'2 кв 2013'!G109/3</f>
        <v>13704.637701172956</v>
      </c>
      <c r="H109" s="28"/>
    </row>
    <row r="110" spans="1:8" ht="24" thickBot="1">
      <c r="A110" s="38"/>
      <c r="B110" s="41"/>
      <c r="C110" s="6"/>
      <c r="D110" s="6"/>
      <c r="E110" s="10" t="s">
        <v>35</v>
      </c>
      <c r="F110" s="11"/>
      <c r="G110" s="32">
        <f>'2 кв 2013'!G110/3</f>
        <v>7212.0631141907725</v>
      </c>
      <c r="H110" s="28"/>
    </row>
    <row r="111" spans="1:8" ht="13.5" thickBot="1">
      <c r="A111" s="38"/>
      <c r="B111" s="41"/>
      <c r="C111" s="6"/>
      <c r="D111" s="6"/>
      <c r="E111" s="10" t="s">
        <v>36</v>
      </c>
      <c r="F111" s="11"/>
      <c r="G111" s="32">
        <f>'2 кв 2013'!G111/3</f>
        <v>4384.541204006403</v>
      </c>
      <c r="H111" s="28"/>
    </row>
    <row r="112" spans="1:8" ht="24" thickBot="1">
      <c r="A112" s="38"/>
      <c r="B112" s="41"/>
      <c r="C112" s="6"/>
      <c r="D112" s="6"/>
      <c r="E112" s="10" t="s">
        <v>37</v>
      </c>
      <c r="F112" s="11"/>
      <c r="G112" s="32">
        <f>'2 кв 2013'!G112/3</f>
        <v>271.0049464372776</v>
      </c>
      <c r="H112" s="28"/>
    </row>
    <row r="113" spans="1:8" ht="24" thickBot="1">
      <c r="A113" s="38"/>
      <c r="B113" s="41"/>
      <c r="C113" s="6"/>
      <c r="D113" s="6"/>
      <c r="E113" s="10" t="s">
        <v>38</v>
      </c>
      <c r="F113" s="11"/>
      <c r="G113" s="32">
        <f>'2 кв 2013'!G113/3</f>
        <v>8811.140326082628</v>
      </c>
      <c r="H113" s="28"/>
    </row>
    <row r="114" spans="1:8" ht="24" thickBot="1">
      <c r="A114" s="38"/>
      <c r="B114" s="41"/>
      <c r="C114" s="6"/>
      <c r="D114" s="6"/>
      <c r="E114" s="10" t="s">
        <v>39</v>
      </c>
      <c r="F114" s="11"/>
      <c r="G114" s="32">
        <f>'2 кв 2013'!G114/3</f>
        <v>5952.302997264062</v>
      </c>
      <c r="H114" s="28"/>
    </row>
    <row r="115" spans="1:8" ht="24" thickBot="1">
      <c r="A115" s="38"/>
      <c r="B115" s="41"/>
      <c r="C115" s="6"/>
      <c r="D115" s="6"/>
      <c r="E115" s="10" t="s">
        <v>40</v>
      </c>
      <c r="F115" s="11"/>
      <c r="G115" s="32">
        <f>'2 кв 2013'!G115/3</f>
        <v>14256.048505130646</v>
      </c>
      <c r="H115" s="28"/>
    </row>
    <row r="116" spans="1:8" ht="13.5" thickBot="1">
      <c r="A116" s="38"/>
      <c r="B116" s="41"/>
      <c r="C116" s="6"/>
      <c r="D116" s="6"/>
      <c r="E116" s="10" t="s">
        <v>41</v>
      </c>
      <c r="F116" s="11"/>
      <c r="G116" s="32">
        <f>'2 кв 2013'!G116/3</f>
        <v>56.933812276739</v>
      </c>
      <c r="H116" s="28"/>
    </row>
    <row r="117" spans="1:8" ht="24" thickBot="1">
      <c r="A117" s="38"/>
      <c r="B117" s="41"/>
      <c r="C117" s="6"/>
      <c r="D117" s="6"/>
      <c r="E117" s="10" t="s">
        <v>42</v>
      </c>
      <c r="F117" s="11"/>
      <c r="G117" s="32">
        <f>'2 кв 2013'!G117/3</f>
        <v>311.9141679106057</v>
      </c>
      <c r="H117" s="28"/>
    </row>
    <row r="118" spans="1:8" ht="13.5" thickBot="1">
      <c r="A118" s="38"/>
      <c r="B118" s="41"/>
      <c r="C118" s="6"/>
      <c r="D118" s="6"/>
      <c r="E118" s="10" t="s">
        <v>43</v>
      </c>
      <c r="F118" s="11"/>
      <c r="G118" s="32">
        <f>'2 кв 2013'!G118/3</f>
        <v>91.09409964278241</v>
      </c>
      <c r="H118" s="28"/>
    </row>
    <row r="119" spans="1:8" ht="13.5" thickBot="1">
      <c r="A119" s="38"/>
      <c r="B119" s="41"/>
      <c r="C119" s="6"/>
      <c r="D119" s="6"/>
      <c r="E119" s="10" t="s">
        <v>44</v>
      </c>
      <c r="F119" s="11"/>
      <c r="G119" s="32">
        <f>'2 кв 2013'!G119/3</f>
        <v>21541.999409953172</v>
      </c>
      <c r="H119" s="28"/>
    </row>
    <row r="120" spans="1:8" ht="13.5" thickBot="1">
      <c r="A120" s="38"/>
      <c r="B120" s="41"/>
      <c r="C120" s="6"/>
      <c r="D120" s="6"/>
      <c r="E120" s="10" t="s">
        <v>45</v>
      </c>
      <c r="F120" s="11"/>
      <c r="G120" s="32">
        <f>'2 кв 2013'!G120/3</f>
        <v>6944.936043575287</v>
      </c>
      <c r="H120" s="28"/>
    </row>
    <row r="121" spans="1:8" ht="13.5" thickBot="1">
      <c r="A121" s="38"/>
      <c r="B121" s="41"/>
      <c r="C121" s="6"/>
      <c r="D121" s="6"/>
      <c r="E121" s="10" t="s">
        <v>46</v>
      </c>
      <c r="F121" s="11"/>
      <c r="G121" s="32">
        <f>'2 кв 2013'!G121/3</f>
        <v>61713.38645987507</v>
      </c>
      <c r="H121" s="28"/>
    </row>
    <row r="122" spans="1:8" ht="13.5" thickBot="1">
      <c r="A122" s="38"/>
      <c r="B122" s="41"/>
      <c r="C122" s="6"/>
      <c r="D122" s="6"/>
      <c r="E122" s="10" t="s">
        <v>47</v>
      </c>
      <c r="F122" s="11"/>
      <c r="G122" s="32">
        <f>'2 кв 2013'!G122/3</f>
        <v>522.6357720272794</v>
      </c>
      <c r="H122" s="28"/>
    </row>
    <row r="123" spans="1:8" ht="13.5" thickBot="1">
      <c r="A123" s="39"/>
      <c r="B123" s="42"/>
      <c r="C123" s="18"/>
      <c r="D123" s="18"/>
      <c r="E123" s="19" t="s">
        <v>48</v>
      </c>
      <c r="F123" s="29"/>
      <c r="G123" s="32">
        <f>'2 кв 2013'!G123/3</f>
        <v>745.8329408252811</v>
      </c>
      <c r="H123" s="30"/>
    </row>
    <row r="124" spans="1:8" ht="60" thickBot="1">
      <c r="A124" s="37">
        <v>5</v>
      </c>
      <c r="B124" s="40" t="s">
        <v>17</v>
      </c>
      <c r="C124" s="14"/>
      <c r="D124" s="14"/>
      <c r="E124" s="15" t="s">
        <v>21</v>
      </c>
      <c r="F124" s="26"/>
      <c r="G124" s="32">
        <f>'2 кв 2013'!G124/3</f>
        <v>13155.998603947583</v>
      </c>
      <c r="H124" s="27"/>
    </row>
    <row r="125" spans="1:8" ht="24" thickBot="1">
      <c r="A125" s="38"/>
      <c r="B125" s="41"/>
      <c r="C125" s="6"/>
      <c r="D125" s="6"/>
      <c r="E125" s="10" t="s">
        <v>22</v>
      </c>
      <c r="F125" s="11"/>
      <c r="G125" s="32">
        <f>'2 кв 2013'!G125/3</f>
        <v>4168.404583521106</v>
      </c>
      <c r="H125" s="28"/>
    </row>
    <row r="126" spans="1:8" ht="24" thickBot="1">
      <c r="A126" s="38"/>
      <c r="B126" s="41"/>
      <c r="C126" s="6"/>
      <c r="D126" s="6"/>
      <c r="E126" s="10" t="s">
        <v>23</v>
      </c>
      <c r="F126" s="11"/>
      <c r="G126" s="32">
        <f>'2 кв 2013'!G126/3</f>
        <v>24027.572320763564</v>
      </c>
      <c r="H126" s="28"/>
    </row>
    <row r="127" spans="1:8" ht="13.5" thickBot="1">
      <c r="A127" s="38"/>
      <c r="B127" s="41"/>
      <c r="C127" s="6"/>
      <c r="D127" s="6"/>
      <c r="E127" s="10" t="s">
        <v>24</v>
      </c>
      <c r="F127" s="11"/>
      <c r="G127" s="32">
        <f>'2 кв 2013'!G127/3</f>
        <v>9837.729114594224</v>
      </c>
      <c r="H127" s="28"/>
    </row>
    <row r="128" spans="1:8" ht="13.5" thickBot="1">
      <c r="A128" s="38"/>
      <c r="B128" s="41"/>
      <c r="C128" s="6"/>
      <c r="D128" s="6"/>
      <c r="E128" s="10" t="s">
        <v>25</v>
      </c>
      <c r="F128" s="11"/>
      <c r="G128" s="32">
        <f>'2 кв 2013'!G128/3</f>
        <v>5923.1867511723385</v>
      </c>
      <c r="H128" s="28"/>
    </row>
    <row r="129" spans="1:8" ht="24" thickBot="1">
      <c r="A129" s="38"/>
      <c r="B129" s="41"/>
      <c r="C129" s="6"/>
      <c r="D129" s="6"/>
      <c r="E129" s="10" t="s">
        <v>26</v>
      </c>
      <c r="F129" s="11"/>
      <c r="G129" s="32">
        <f>'2 кв 2013'!G129/3</f>
        <v>868.2705166398943</v>
      </c>
      <c r="H129" s="28"/>
    </row>
    <row r="130" spans="1:8" ht="13.5" thickBot="1">
      <c r="A130" s="38"/>
      <c r="B130" s="41"/>
      <c r="C130" s="6"/>
      <c r="D130" s="6"/>
      <c r="E130" s="10" t="s">
        <v>27</v>
      </c>
      <c r="F130" s="11"/>
      <c r="G130" s="32">
        <f>'2 кв 2013'!G130/3</f>
        <v>27938.679695429575</v>
      </c>
      <c r="H130" s="28"/>
    </row>
    <row r="131" spans="1:8" ht="13.5" thickBot="1">
      <c r="A131" s="38"/>
      <c r="B131" s="41"/>
      <c r="C131" s="6"/>
      <c r="D131" s="6"/>
      <c r="E131" s="10" t="s">
        <v>28</v>
      </c>
      <c r="F131" s="11"/>
      <c r="G131" s="32">
        <f>'2 кв 2013'!G131/3</f>
        <v>1621.0340286068583</v>
      </c>
      <c r="H131" s="28"/>
    </row>
    <row r="132" spans="1:8" ht="13.5" thickBot="1">
      <c r="A132" s="38"/>
      <c r="B132" s="41"/>
      <c r="C132" s="6"/>
      <c r="D132" s="6"/>
      <c r="E132" s="10" t="s">
        <v>29</v>
      </c>
      <c r="F132" s="11"/>
      <c r="G132" s="32">
        <f>'2 кв 2013'!G132/3</f>
        <v>77432.91282069088</v>
      </c>
      <c r="H132" s="28"/>
    </row>
    <row r="133" spans="1:8" ht="13.5" thickBot="1">
      <c r="A133" s="38"/>
      <c r="B133" s="41"/>
      <c r="C133" s="6"/>
      <c r="D133" s="6"/>
      <c r="E133" s="10" t="s">
        <v>30</v>
      </c>
      <c r="F133" s="11"/>
      <c r="G133" s="32">
        <f>'2 кв 2013'!G133/3</f>
        <v>4891.086117587015</v>
      </c>
      <c r="H133" s="28"/>
    </row>
    <row r="134" spans="1:8" ht="13.5" thickBot="1">
      <c r="A134" s="38"/>
      <c r="B134" s="41"/>
      <c r="C134" s="6"/>
      <c r="D134" s="6"/>
      <c r="E134" s="10" t="s">
        <v>31</v>
      </c>
      <c r="F134" s="11"/>
      <c r="G134" s="32">
        <f>'2 кв 2013'!G134/3</f>
        <v>1872.5168978657966</v>
      </c>
      <c r="H134" s="28"/>
    </row>
    <row r="135" spans="1:8" ht="13.5" thickBot="1">
      <c r="A135" s="38"/>
      <c r="B135" s="41"/>
      <c r="C135" s="6"/>
      <c r="D135" s="6"/>
      <c r="E135" s="10" t="s">
        <v>32</v>
      </c>
      <c r="F135" s="11"/>
      <c r="G135" s="32">
        <f>'2 кв 2013'!G135/3</f>
        <v>10986.635287461393</v>
      </c>
      <c r="H135" s="28"/>
    </row>
    <row r="136" spans="1:8" ht="13.5" thickBot="1">
      <c r="A136" s="38"/>
      <c r="B136" s="41"/>
      <c r="C136" s="6"/>
      <c r="D136" s="6"/>
      <c r="E136" s="10" t="s">
        <v>33</v>
      </c>
      <c r="F136" s="11"/>
      <c r="G136" s="32">
        <f>'2 кв 2013'!G136/3</f>
        <v>6078.050980952823</v>
      </c>
      <c r="H136" s="28"/>
    </row>
    <row r="137" spans="1:8" ht="13.5" thickBot="1">
      <c r="A137" s="38"/>
      <c r="B137" s="41"/>
      <c r="C137" s="6"/>
      <c r="D137" s="6"/>
      <c r="E137" s="10" t="s">
        <v>34</v>
      </c>
      <c r="F137" s="11"/>
      <c r="G137" s="32">
        <f>'2 кв 2013'!G137/3</f>
        <v>11141.02298058899</v>
      </c>
      <c r="H137" s="28"/>
    </row>
    <row r="138" spans="1:8" ht="24" thickBot="1">
      <c r="A138" s="38"/>
      <c r="B138" s="41"/>
      <c r="C138" s="6"/>
      <c r="D138" s="6"/>
      <c r="E138" s="10" t="s">
        <v>35</v>
      </c>
      <c r="F138" s="11"/>
      <c r="G138" s="32">
        <f>'2 кв 2013'!G138/3</f>
        <v>5862.961330658206</v>
      </c>
      <c r="H138" s="28"/>
    </row>
    <row r="139" spans="1:8" ht="13.5" thickBot="1">
      <c r="A139" s="38"/>
      <c r="B139" s="41"/>
      <c r="C139" s="6"/>
      <c r="D139" s="6"/>
      <c r="E139" s="10" t="s">
        <v>36</v>
      </c>
      <c r="F139" s="11"/>
      <c r="G139" s="32">
        <f>'2 кв 2013'!G139/3</f>
        <v>3564.360866613337</v>
      </c>
      <c r="H139" s="28"/>
    </row>
    <row r="140" spans="1:8" ht="24" thickBot="1">
      <c r="A140" s="38"/>
      <c r="B140" s="41"/>
      <c r="C140" s="6"/>
      <c r="D140" s="6"/>
      <c r="E140" s="10" t="s">
        <v>37</v>
      </c>
      <c r="F140" s="11"/>
      <c r="G140" s="32">
        <f>'2 кв 2013'!G140/3</f>
        <v>220.31026298875338</v>
      </c>
      <c r="H140" s="28"/>
    </row>
    <row r="141" spans="1:8" ht="24" thickBot="1">
      <c r="A141" s="38"/>
      <c r="B141" s="41"/>
      <c r="C141" s="6"/>
      <c r="D141" s="6"/>
      <c r="E141" s="10" t="s">
        <v>38</v>
      </c>
      <c r="F141" s="11"/>
      <c r="G141" s="32">
        <f>'2 кв 2013'!G141/3</f>
        <v>7162.912219830457</v>
      </c>
      <c r="H141" s="28"/>
    </row>
    <row r="142" spans="1:8" ht="24" thickBot="1">
      <c r="A142" s="38"/>
      <c r="B142" s="41"/>
      <c r="C142" s="6"/>
      <c r="D142" s="6"/>
      <c r="E142" s="10" t="s">
        <v>39</v>
      </c>
      <c r="F142" s="11"/>
      <c r="G142" s="32">
        <f>'2 кв 2013'!G142/3</f>
        <v>4838.854256925877</v>
      </c>
      <c r="H142" s="28"/>
    </row>
    <row r="143" spans="1:8" ht="24" thickBot="1">
      <c r="A143" s="38"/>
      <c r="B143" s="41"/>
      <c r="C143" s="6"/>
      <c r="D143" s="6"/>
      <c r="E143" s="10" t="s">
        <v>40</v>
      </c>
      <c r="F143" s="11"/>
      <c r="G143" s="32">
        <f>'2 кв 2013'!G143/3</f>
        <v>11589.285865941434</v>
      </c>
      <c r="H143" s="28"/>
    </row>
    <row r="144" spans="1:8" ht="13.5" thickBot="1">
      <c r="A144" s="38"/>
      <c r="B144" s="41"/>
      <c r="C144" s="6"/>
      <c r="D144" s="6"/>
      <c r="E144" s="10" t="s">
        <v>41</v>
      </c>
      <c r="F144" s="11"/>
      <c r="G144" s="32">
        <f>'2 кв 2013'!G144/3</f>
        <v>46.28366869511626</v>
      </c>
      <c r="H144" s="28"/>
    </row>
    <row r="145" spans="1:8" ht="24" thickBot="1">
      <c r="A145" s="38"/>
      <c r="B145" s="41"/>
      <c r="C145" s="6"/>
      <c r="D145" s="6"/>
      <c r="E145" s="10" t="s">
        <v>42</v>
      </c>
      <c r="F145" s="11"/>
      <c r="G145" s="32">
        <f>'2 кв 2013'!G145/3</f>
        <v>253.56693029294226</v>
      </c>
      <c r="H145" s="28"/>
    </row>
    <row r="146" spans="1:8" ht="13.5" thickBot="1">
      <c r="A146" s="38"/>
      <c r="B146" s="41"/>
      <c r="C146" s="6"/>
      <c r="D146" s="6"/>
      <c r="E146" s="10" t="s">
        <v>43</v>
      </c>
      <c r="F146" s="11"/>
      <c r="G146" s="32">
        <f>'2 кв 2013'!G146/3</f>
        <v>74.05386991218602</v>
      </c>
      <c r="H146" s="28"/>
    </row>
    <row r="147" spans="1:8" ht="13.5" thickBot="1">
      <c r="A147" s="38"/>
      <c r="B147" s="41"/>
      <c r="C147" s="6"/>
      <c r="D147" s="6"/>
      <c r="E147" s="10" t="s">
        <v>44</v>
      </c>
      <c r="F147" s="11"/>
      <c r="G147" s="32">
        <f>'2 кв 2013'!G147/3</f>
        <v>17512.313401293457</v>
      </c>
      <c r="H147" s="28"/>
    </row>
    <row r="148" spans="1:8" ht="13.5" thickBot="1">
      <c r="A148" s="38"/>
      <c r="B148" s="41"/>
      <c r="C148" s="6"/>
      <c r="D148" s="6"/>
      <c r="E148" s="10" t="s">
        <v>45</v>
      </c>
      <c r="F148" s="11"/>
      <c r="G148" s="32">
        <f>'2 кв 2013'!G148/3</f>
        <v>5645.803540911613</v>
      </c>
      <c r="H148" s="28"/>
    </row>
    <row r="149" spans="1:8" ht="13.5" thickBot="1">
      <c r="A149" s="38"/>
      <c r="B149" s="41"/>
      <c r="C149" s="6"/>
      <c r="D149" s="6"/>
      <c r="E149" s="10" t="s">
        <v>46</v>
      </c>
      <c r="F149" s="11"/>
      <c r="G149" s="32">
        <f>'2 кв 2013'!G149/3</f>
        <v>50169.1669456239</v>
      </c>
      <c r="H149" s="28"/>
    </row>
    <row r="150" spans="1:8" ht="13.5" thickBot="1">
      <c r="A150" s="38"/>
      <c r="B150" s="41"/>
      <c r="C150" s="6"/>
      <c r="D150" s="6"/>
      <c r="E150" s="10" t="s">
        <v>47</v>
      </c>
      <c r="F150" s="11"/>
      <c r="G150" s="32">
        <f>'2 кв 2013'!G150/3</f>
        <v>424.8705637899084</v>
      </c>
      <c r="H150" s="28"/>
    </row>
    <row r="151" spans="1:8" ht="13.5" thickBot="1">
      <c r="A151" s="39"/>
      <c r="B151" s="42"/>
      <c r="C151" s="18"/>
      <c r="D151" s="18"/>
      <c r="E151" s="19" t="s">
        <v>48</v>
      </c>
      <c r="F151" s="29"/>
      <c r="G151" s="32">
        <f>'2 кв 2013'!G151/3</f>
        <v>606.316059906023</v>
      </c>
      <c r="H151" s="30"/>
    </row>
    <row r="152" spans="1:8" ht="60" thickBot="1">
      <c r="A152" s="43">
        <v>6</v>
      </c>
      <c r="B152" s="44" t="s">
        <v>18</v>
      </c>
      <c r="C152" s="13"/>
      <c r="D152" s="13"/>
      <c r="E152" s="20" t="s">
        <v>21</v>
      </c>
      <c r="F152" s="31"/>
      <c r="G152" s="32">
        <f>'2 кв 2013'!G152/3</f>
        <v>36454.80736032602</v>
      </c>
      <c r="H152" s="31"/>
    </row>
    <row r="153" spans="1:8" ht="24" thickBot="1">
      <c r="A153" s="43"/>
      <c r="B153" s="41"/>
      <c r="C153" s="6"/>
      <c r="D153" s="6"/>
      <c r="E153" s="10" t="s">
        <v>22</v>
      </c>
      <c r="F153" s="11"/>
      <c r="G153" s="32">
        <f>'2 кв 2013'!G153/3</f>
        <v>11550.50184077744</v>
      </c>
      <c r="H153" s="11"/>
    </row>
    <row r="154" spans="1:8" ht="24" thickBot="1">
      <c r="A154" s="43"/>
      <c r="B154" s="41"/>
      <c r="C154" s="6"/>
      <c r="D154" s="6"/>
      <c r="E154" s="10" t="s">
        <v>23</v>
      </c>
      <c r="F154" s="11"/>
      <c r="G154" s="32">
        <f>'2 кв 2013'!G154/3</f>
        <v>66579.55406189457</v>
      </c>
      <c r="H154" s="11"/>
    </row>
    <row r="155" spans="1:8" ht="13.5" thickBot="1">
      <c r="A155" s="43"/>
      <c r="B155" s="41"/>
      <c r="C155" s="6"/>
      <c r="D155" s="6"/>
      <c r="E155" s="10" t="s">
        <v>24</v>
      </c>
      <c r="F155" s="11"/>
      <c r="G155" s="32">
        <f>'2 кв 2013'!G155/3</f>
        <v>27259.999832167214</v>
      </c>
      <c r="H155" s="11"/>
    </row>
    <row r="156" spans="1:8" ht="13.5" thickBot="1">
      <c r="A156" s="43"/>
      <c r="B156" s="41"/>
      <c r="C156" s="6"/>
      <c r="D156" s="6"/>
      <c r="E156" s="10" t="s">
        <v>25</v>
      </c>
      <c r="F156" s="11"/>
      <c r="G156" s="32">
        <f>'2 кв 2013'!G156/3</f>
        <v>16412.94123491557</v>
      </c>
      <c r="H156" s="11"/>
    </row>
    <row r="157" spans="1:8" ht="24" thickBot="1">
      <c r="A157" s="43"/>
      <c r="B157" s="41"/>
      <c r="C157" s="6"/>
      <c r="D157" s="6"/>
      <c r="E157" s="10" t="s">
        <v>26</v>
      </c>
      <c r="F157" s="11"/>
      <c r="G157" s="32">
        <f>'2 кв 2013'!G157/3</f>
        <v>2405.946927606121</v>
      </c>
      <c r="H157" s="11"/>
    </row>
    <row r="158" spans="1:8" ht="13.5" thickBot="1">
      <c r="A158" s="43"/>
      <c r="B158" s="41"/>
      <c r="C158" s="6"/>
      <c r="D158" s="6"/>
      <c r="E158" s="10" t="s">
        <v>27</v>
      </c>
      <c r="F158" s="11"/>
      <c r="G158" s="32">
        <f>'2 кв 2013'!G158/3</f>
        <v>77417.09442665394</v>
      </c>
      <c r="H158" s="11"/>
    </row>
    <row r="159" spans="1:8" ht="13.5" thickBot="1">
      <c r="A159" s="43"/>
      <c r="B159" s="41"/>
      <c r="C159" s="6"/>
      <c r="D159" s="6"/>
      <c r="E159" s="10" t="s">
        <v>28</v>
      </c>
      <c r="F159" s="11"/>
      <c r="G159" s="32">
        <f>'2 кв 2013'!G159/3</f>
        <v>4491.828025860718</v>
      </c>
      <c r="H159" s="11"/>
    </row>
    <row r="160" spans="1:8" ht="13.5" thickBot="1">
      <c r="A160" s="43"/>
      <c r="B160" s="41"/>
      <c r="C160" s="6"/>
      <c r="D160" s="6"/>
      <c r="E160" s="10" t="s">
        <v>29</v>
      </c>
      <c r="F160" s="11"/>
      <c r="G160" s="32">
        <f>'2 кв 2013'!G160/3</f>
        <v>214563.86589917974</v>
      </c>
      <c r="H160" s="11"/>
    </row>
    <row r="161" spans="1:8" ht="13.5" thickBot="1">
      <c r="A161" s="43"/>
      <c r="B161" s="41"/>
      <c r="C161" s="6"/>
      <c r="D161" s="6"/>
      <c r="E161" s="10" t="s">
        <v>30</v>
      </c>
      <c r="F161" s="11"/>
      <c r="G161" s="32">
        <f>'2 кв 2013'!G161/3</f>
        <v>13553.0268409954</v>
      </c>
      <c r="H161" s="11"/>
    </row>
    <row r="162" spans="1:8" ht="13.5" thickBot="1">
      <c r="A162" s="43"/>
      <c r="B162" s="41"/>
      <c r="C162" s="6"/>
      <c r="D162" s="6"/>
      <c r="E162" s="10" t="s">
        <v>31</v>
      </c>
      <c r="F162" s="11"/>
      <c r="G162" s="32">
        <f>'2 кв 2013'!G162/3</f>
        <v>5188.678172265096</v>
      </c>
      <c r="H162" s="11"/>
    </row>
    <row r="163" spans="1:8" ht="13.5" thickBot="1">
      <c r="A163" s="43"/>
      <c r="B163" s="41"/>
      <c r="C163" s="6"/>
      <c r="D163" s="6"/>
      <c r="E163" s="10" t="s">
        <v>32</v>
      </c>
      <c r="F163" s="11"/>
      <c r="G163" s="32">
        <f>'2 кв 2013'!G163/3</f>
        <v>30443.57824896596</v>
      </c>
      <c r="H163" s="11"/>
    </row>
    <row r="164" spans="1:8" ht="13.5" thickBot="1">
      <c r="A164" s="43"/>
      <c r="B164" s="41"/>
      <c r="C164" s="6"/>
      <c r="D164" s="6"/>
      <c r="E164" s="10" t="s">
        <v>33</v>
      </c>
      <c r="F164" s="11"/>
      <c r="G164" s="32">
        <f>'2 кв 2013'!G164/3</f>
        <v>16842.064544639765</v>
      </c>
      <c r="H164" s="11"/>
    </row>
    <row r="165" spans="1:8" ht="13.5" thickBot="1">
      <c r="A165" s="43"/>
      <c r="B165" s="41"/>
      <c r="C165" s="6"/>
      <c r="D165" s="6"/>
      <c r="E165" s="10" t="s">
        <v>34</v>
      </c>
      <c r="F165" s="11"/>
      <c r="G165" s="32">
        <f>'2 кв 2013'!G165/3</f>
        <v>30871.381092459953</v>
      </c>
      <c r="H165" s="11"/>
    </row>
    <row r="166" spans="1:8" ht="24" thickBot="1">
      <c r="A166" s="43"/>
      <c r="B166" s="41"/>
      <c r="C166" s="6"/>
      <c r="D166" s="6"/>
      <c r="E166" s="10" t="s">
        <v>35</v>
      </c>
      <c r="F166" s="11"/>
      <c r="G166" s="32">
        <f>'2 кв 2013'!G166/3</f>
        <v>16246.058722296684</v>
      </c>
      <c r="H166" s="11"/>
    </row>
    <row r="167" spans="1:8" ht="13.5" thickBot="1">
      <c r="A167" s="43"/>
      <c r="B167" s="41"/>
      <c r="C167" s="6"/>
      <c r="D167" s="6"/>
      <c r="E167" s="10" t="s">
        <v>36</v>
      </c>
      <c r="F167" s="11"/>
      <c r="G167" s="32">
        <f>'2 кв 2013'!G167/3</f>
        <v>9876.718040703103</v>
      </c>
      <c r="H167" s="11"/>
    </row>
    <row r="168" spans="1:8" ht="24" thickBot="1">
      <c r="A168" s="43"/>
      <c r="B168" s="41"/>
      <c r="C168" s="6"/>
      <c r="D168" s="6"/>
      <c r="E168" s="10" t="s">
        <v>37</v>
      </c>
      <c r="F168" s="11"/>
      <c r="G168" s="32">
        <f>'2 кв 2013'!G168/3</f>
        <v>610.471955686274</v>
      </c>
      <c r="H168" s="11"/>
    </row>
    <row r="169" spans="1:8" ht="24" thickBot="1">
      <c r="A169" s="43"/>
      <c r="B169" s="41"/>
      <c r="C169" s="6"/>
      <c r="D169" s="6"/>
      <c r="E169" s="10" t="s">
        <v>38</v>
      </c>
      <c r="F169" s="11"/>
      <c r="G169" s="32">
        <f>'2 кв 2013'!G169/3</f>
        <v>19848.176711913926</v>
      </c>
      <c r="H169" s="11"/>
    </row>
    <row r="170" spans="1:8" ht="24" thickBot="1">
      <c r="A170" s="43"/>
      <c r="B170" s="41"/>
      <c r="C170" s="6"/>
      <c r="D170" s="6"/>
      <c r="E170" s="10" t="s">
        <v>39</v>
      </c>
      <c r="F170" s="11"/>
      <c r="G170" s="32">
        <f>'2 кв 2013'!G170/3</f>
        <v>13408.294200335053</v>
      </c>
      <c r="H170" s="11"/>
    </row>
    <row r="171" spans="1:8" ht="24" thickBot="1">
      <c r="A171" s="43"/>
      <c r="B171" s="41"/>
      <c r="C171" s="6"/>
      <c r="D171" s="6"/>
      <c r="E171" s="10" t="s">
        <v>40</v>
      </c>
      <c r="F171" s="11"/>
      <c r="G171" s="32">
        <f>'2 кв 2013'!G171/3</f>
        <v>32113.50171167344</v>
      </c>
      <c r="H171" s="11"/>
    </row>
    <row r="172" spans="1:8" ht="13.5" thickBot="1">
      <c r="A172" s="43"/>
      <c r="B172" s="41"/>
      <c r="C172" s="6"/>
      <c r="D172" s="6"/>
      <c r="E172" s="10" t="s">
        <v>41</v>
      </c>
      <c r="F172" s="11"/>
      <c r="G172" s="32">
        <f>'2 кв 2013'!G172/3</f>
        <v>128.25041085846092</v>
      </c>
      <c r="H172" s="11"/>
    </row>
    <row r="173" spans="1:8" ht="24" thickBot="1">
      <c r="A173" s="43"/>
      <c r="B173" s="41"/>
      <c r="C173" s="6"/>
      <c r="D173" s="6"/>
      <c r="E173" s="10" t="s">
        <v>42</v>
      </c>
      <c r="F173" s="11"/>
      <c r="G173" s="32">
        <f>'2 кв 2013'!G173/3</f>
        <v>702.6250059045124</v>
      </c>
      <c r="H173" s="11"/>
    </row>
    <row r="174" spans="1:8" ht="13.5" thickBot="1">
      <c r="A174" s="43"/>
      <c r="B174" s="41"/>
      <c r="C174" s="6"/>
      <c r="D174" s="6"/>
      <c r="E174" s="10" t="s">
        <v>43</v>
      </c>
      <c r="F174" s="11"/>
      <c r="G174" s="32">
        <f>'2 кв 2013'!G174/3</f>
        <v>205.2006573735375</v>
      </c>
      <c r="H174" s="11"/>
    </row>
    <row r="175" spans="1:8" ht="13.5" thickBot="1">
      <c r="A175" s="43"/>
      <c r="B175" s="41"/>
      <c r="C175" s="6"/>
      <c r="D175" s="6"/>
      <c r="E175" s="10" t="s">
        <v>44</v>
      </c>
      <c r="F175" s="11"/>
      <c r="G175" s="32">
        <f>'2 кв 2013'!G175/3</f>
        <v>48526.001765175664</v>
      </c>
      <c r="H175" s="11"/>
    </row>
    <row r="176" spans="1:8" ht="13.5" thickBot="1">
      <c r="A176" s="43"/>
      <c r="B176" s="41"/>
      <c r="C176" s="6"/>
      <c r="D176" s="6"/>
      <c r="E176" s="10" t="s">
        <v>45</v>
      </c>
      <c r="F176" s="11"/>
      <c r="G176" s="32">
        <f>'2 кв 2013'!G176/3</f>
        <v>15644.322158594798</v>
      </c>
      <c r="H176" s="11"/>
    </row>
    <row r="177" spans="1:8" ht="13.5" thickBot="1">
      <c r="A177" s="43"/>
      <c r="B177" s="41"/>
      <c r="C177" s="6"/>
      <c r="D177" s="6"/>
      <c r="E177" s="10" t="s">
        <v>46</v>
      </c>
      <c r="F177" s="11"/>
      <c r="G177" s="32">
        <f>'2 кв 2013'!G177/3</f>
        <v>139016.989244889</v>
      </c>
      <c r="H177" s="11"/>
    </row>
    <row r="178" spans="1:8" ht="13.5" thickBot="1">
      <c r="A178" s="43"/>
      <c r="B178" s="41"/>
      <c r="C178" s="6"/>
      <c r="D178" s="6"/>
      <c r="E178" s="10" t="s">
        <v>47</v>
      </c>
      <c r="F178" s="11"/>
      <c r="G178" s="32">
        <f>'2 кв 2013'!G178/3</f>
        <v>1177.3013225607008</v>
      </c>
      <c r="H178" s="11"/>
    </row>
    <row r="179" spans="1:8" ht="13.5" thickBot="1">
      <c r="A179" s="43"/>
      <c r="B179" s="45"/>
      <c r="C179" s="12"/>
      <c r="D179" s="12"/>
      <c r="E179" s="24" t="s">
        <v>48</v>
      </c>
      <c r="F179" s="25"/>
      <c r="G179" s="32">
        <f>'2 кв 2013'!G179/3</f>
        <v>1680.080382245838</v>
      </c>
      <c r="H179" s="25"/>
    </row>
    <row r="180" spans="1:8" ht="60" thickBot="1">
      <c r="A180" s="37">
        <v>7</v>
      </c>
      <c r="B180" s="40" t="s">
        <v>19</v>
      </c>
      <c r="C180" s="14"/>
      <c r="D180" s="14"/>
      <c r="E180" s="15" t="s">
        <v>21</v>
      </c>
      <c r="F180" s="26"/>
      <c r="G180" s="32">
        <f>'2 кв 2013'!G180/3</f>
        <v>29202.34208971878</v>
      </c>
      <c r="H180" s="27"/>
    </row>
    <row r="181" spans="1:8" ht="24" thickBot="1">
      <c r="A181" s="38"/>
      <c r="B181" s="41"/>
      <c r="C181" s="6"/>
      <c r="D181" s="6"/>
      <c r="E181" s="10" t="s">
        <v>22</v>
      </c>
      <c r="F181" s="11"/>
      <c r="G181" s="32">
        <f>'2 кв 2013'!G181/3</f>
        <v>9252.59877876619</v>
      </c>
      <c r="H181" s="28"/>
    </row>
    <row r="182" spans="1:8" ht="24" thickBot="1">
      <c r="A182" s="38"/>
      <c r="B182" s="41"/>
      <c r="C182" s="6"/>
      <c r="D182" s="6"/>
      <c r="E182" s="10" t="s">
        <v>23</v>
      </c>
      <c r="F182" s="11"/>
      <c r="G182" s="32">
        <f>'2 кв 2013'!G182/3</f>
        <v>53333.95112141893</v>
      </c>
      <c r="H182" s="28"/>
    </row>
    <row r="183" spans="1:8" ht="13.5" thickBot="1">
      <c r="A183" s="38"/>
      <c r="B183" s="41"/>
      <c r="C183" s="6"/>
      <c r="D183" s="6"/>
      <c r="E183" s="10" t="s">
        <v>24</v>
      </c>
      <c r="F183" s="11"/>
      <c r="G183" s="32">
        <f>'2 кв 2013'!G183/3</f>
        <v>21836.78636938775</v>
      </c>
      <c r="H183" s="28"/>
    </row>
    <row r="184" spans="1:8" ht="13.5" thickBot="1">
      <c r="A184" s="38"/>
      <c r="B184" s="41"/>
      <c r="C184" s="6"/>
      <c r="D184" s="6"/>
      <c r="E184" s="10" t="s">
        <v>25</v>
      </c>
      <c r="F184" s="11"/>
      <c r="G184" s="32">
        <f>'2 кв 2013'!G184/3</f>
        <v>13147.685020057928</v>
      </c>
      <c r="H184" s="28"/>
    </row>
    <row r="185" spans="1:8" ht="24" thickBot="1">
      <c r="A185" s="38"/>
      <c r="B185" s="41"/>
      <c r="C185" s="6"/>
      <c r="D185" s="6"/>
      <c r="E185" s="10" t="s">
        <v>26</v>
      </c>
      <c r="F185" s="11"/>
      <c r="G185" s="32">
        <f>'2 кв 2013'!G185/3</f>
        <v>1927.298217083034</v>
      </c>
      <c r="H185" s="28"/>
    </row>
    <row r="186" spans="1:8" ht="13.5" thickBot="1">
      <c r="A186" s="38"/>
      <c r="B186" s="41"/>
      <c r="C186" s="6"/>
      <c r="D186" s="6"/>
      <c r="E186" s="10" t="s">
        <v>27</v>
      </c>
      <c r="F186" s="11"/>
      <c r="G186" s="32">
        <f>'2 кв 2013'!G186/3</f>
        <v>62015.42783352102</v>
      </c>
      <c r="H186" s="28"/>
    </row>
    <row r="187" spans="1:8" ht="13.5" thickBot="1">
      <c r="A187" s="38"/>
      <c r="B187" s="41"/>
      <c r="C187" s="6"/>
      <c r="D187" s="6"/>
      <c r="E187" s="10" t="s">
        <v>28</v>
      </c>
      <c r="F187" s="11"/>
      <c r="G187" s="32">
        <f>'2 кв 2013'!G187/3</f>
        <v>3598.205781828545</v>
      </c>
      <c r="H187" s="28"/>
    </row>
    <row r="188" spans="1:8" ht="13.5" thickBot="1">
      <c r="A188" s="38"/>
      <c r="B188" s="41"/>
      <c r="C188" s="6"/>
      <c r="D188" s="6"/>
      <c r="E188" s="10" t="s">
        <v>29</v>
      </c>
      <c r="F188" s="11"/>
      <c r="G188" s="32">
        <f>'2 кв 2013'!G188/3</f>
        <v>171877.67171962798</v>
      </c>
      <c r="H188" s="28"/>
    </row>
    <row r="189" spans="1:8" ht="13.5" thickBot="1">
      <c r="A189" s="38"/>
      <c r="B189" s="41"/>
      <c r="C189" s="6"/>
      <c r="D189" s="6"/>
      <c r="E189" s="10" t="s">
        <v>30</v>
      </c>
      <c r="F189" s="11"/>
      <c r="G189" s="32">
        <f>'2 кв 2013'!G189/3</f>
        <v>10856.733441214617</v>
      </c>
      <c r="H189" s="28"/>
    </row>
    <row r="190" spans="1:8" ht="13.5" thickBot="1">
      <c r="A190" s="38"/>
      <c r="B190" s="41"/>
      <c r="C190" s="6"/>
      <c r="D190" s="6"/>
      <c r="E190" s="10" t="s">
        <v>31</v>
      </c>
      <c r="F190" s="11"/>
      <c r="G190" s="32">
        <f>'2 кв 2013'!G190/3</f>
        <v>4156.421771270801</v>
      </c>
      <c r="H190" s="28"/>
    </row>
    <row r="191" spans="1:8" ht="13.5" thickBot="1">
      <c r="A191" s="38"/>
      <c r="B191" s="41"/>
      <c r="C191" s="6"/>
      <c r="D191" s="6"/>
      <c r="E191" s="10" t="s">
        <v>32</v>
      </c>
      <c r="F191" s="11"/>
      <c r="G191" s="32">
        <f>'2 кв 2013'!G191/3</f>
        <v>24387.01095507518</v>
      </c>
      <c r="H191" s="28"/>
    </row>
    <row r="192" spans="1:8" ht="13.5" thickBot="1">
      <c r="A192" s="38"/>
      <c r="B192" s="41"/>
      <c r="C192" s="6"/>
      <c r="D192" s="6"/>
      <c r="E192" s="10" t="s">
        <v>33</v>
      </c>
      <c r="F192" s="11"/>
      <c r="G192" s="32">
        <f>'2 кв 2013'!G192/3</f>
        <v>13491.43682116815</v>
      </c>
      <c r="H192" s="28"/>
    </row>
    <row r="193" spans="1:8" ht="13.5" thickBot="1">
      <c r="A193" s="38"/>
      <c r="B193" s="41"/>
      <c r="C193" s="6"/>
      <c r="D193" s="6"/>
      <c r="E193" s="10" t="s">
        <v>34</v>
      </c>
      <c r="F193" s="11"/>
      <c r="G193" s="32">
        <f>'2 кв 2013'!G193/3</f>
        <v>24729.70498879162</v>
      </c>
      <c r="H193" s="28"/>
    </row>
    <row r="194" spans="1:8" ht="24" thickBot="1">
      <c r="A194" s="38"/>
      <c r="B194" s="41"/>
      <c r="C194" s="6"/>
      <c r="D194" s="6"/>
      <c r="E194" s="10" t="s">
        <v>35</v>
      </c>
      <c r="F194" s="11"/>
      <c r="G194" s="32">
        <f>'2 кв 2013'!G194/3</f>
        <v>13014.002782373353</v>
      </c>
      <c r="H194" s="28"/>
    </row>
    <row r="195" spans="1:8" ht="13.5" thickBot="1">
      <c r="A195" s="38"/>
      <c r="B195" s="41"/>
      <c r="C195" s="6"/>
      <c r="D195" s="6"/>
      <c r="E195" s="10" t="s">
        <v>36</v>
      </c>
      <c r="F195" s="11"/>
      <c r="G195" s="32">
        <f>'2 кв 2013'!G195/3</f>
        <v>7911.804226462649</v>
      </c>
      <c r="H195" s="28"/>
    </row>
    <row r="196" spans="1:8" ht="24" thickBot="1">
      <c r="A196" s="38"/>
      <c r="B196" s="41"/>
      <c r="C196" s="6"/>
      <c r="D196" s="6"/>
      <c r="E196" s="10" t="s">
        <v>37</v>
      </c>
      <c r="F196" s="11"/>
      <c r="G196" s="32">
        <f>'2 кв 2013'!G196/3</f>
        <v>489.0222216763563</v>
      </c>
      <c r="H196" s="28"/>
    </row>
    <row r="197" spans="1:8" ht="24" thickBot="1">
      <c r="A197" s="38"/>
      <c r="B197" s="41"/>
      <c r="C197" s="6"/>
      <c r="D197" s="6"/>
      <c r="E197" s="10" t="s">
        <v>38</v>
      </c>
      <c r="F197" s="11"/>
      <c r="G197" s="32">
        <f>'2 кв 2013'!G197/3</f>
        <v>15899.501003242076</v>
      </c>
      <c r="H197" s="28"/>
    </row>
    <row r="198" spans="1:8" ht="24" thickBot="1">
      <c r="A198" s="38"/>
      <c r="B198" s="41"/>
      <c r="C198" s="6"/>
      <c r="D198" s="6"/>
      <c r="E198" s="10" t="s">
        <v>39</v>
      </c>
      <c r="F198" s="11"/>
      <c r="G198" s="32">
        <f>'2 кв 2013'!G198/3</f>
        <v>10740.794491316023</v>
      </c>
      <c r="H198" s="28"/>
    </row>
    <row r="199" spans="1:8" ht="24" thickBot="1">
      <c r="A199" s="38"/>
      <c r="B199" s="41"/>
      <c r="C199" s="6"/>
      <c r="D199" s="6"/>
      <c r="E199" s="10" t="s">
        <v>40</v>
      </c>
      <c r="F199" s="11"/>
      <c r="G199" s="32">
        <f>'2 кв 2013'!G199/3</f>
        <v>25724.71316097694</v>
      </c>
      <c r="H199" s="28"/>
    </row>
    <row r="200" spans="1:8" ht="13.5" thickBot="1">
      <c r="A200" s="38"/>
      <c r="B200" s="41"/>
      <c r="C200" s="6"/>
      <c r="D200" s="6"/>
      <c r="E200" s="10" t="s">
        <v>41</v>
      </c>
      <c r="F200" s="11"/>
      <c r="G200" s="32">
        <f>'2 кв 2013'!G200/3</f>
        <v>102.73576085637738</v>
      </c>
      <c r="H200" s="28"/>
    </row>
    <row r="201" spans="1:8" ht="24" thickBot="1">
      <c r="A201" s="38"/>
      <c r="B201" s="41"/>
      <c r="C201" s="6"/>
      <c r="D201" s="6"/>
      <c r="E201" s="10" t="s">
        <v>42</v>
      </c>
      <c r="F201" s="11"/>
      <c r="G201" s="32">
        <f>'2 кв 2013'!G201/3</f>
        <v>562.8419752820977</v>
      </c>
      <c r="H201" s="28"/>
    </row>
    <row r="202" spans="1:8" ht="13.5" thickBot="1">
      <c r="A202" s="38"/>
      <c r="B202" s="41"/>
      <c r="C202" s="6"/>
      <c r="D202" s="6"/>
      <c r="E202" s="10" t="s">
        <v>43</v>
      </c>
      <c r="F202" s="11"/>
      <c r="G202" s="32">
        <f>'2 кв 2013'!G202/3</f>
        <v>164.3772173702038</v>
      </c>
      <c r="H202" s="28"/>
    </row>
    <row r="203" spans="1:8" ht="13.5" thickBot="1">
      <c r="A203" s="38"/>
      <c r="B203" s="41"/>
      <c r="C203" s="6"/>
      <c r="D203" s="6"/>
      <c r="E203" s="10" t="s">
        <v>44</v>
      </c>
      <c r="F203" s="11"/>
      <c r="G203" s="32">
        <f>'2 кв 2013'!G203/3</f>
        <v>38872.04477001752</v>
      </c>
      <c r="H203" s="28"/>
    </row>
    <row r="204" spans="1:8" ht="13.5" thickBot="1">
      <c r="A204" s="38"/>
      <c r="B204" s="41"/>
      <c r="C204" s="6"/>
      <c r="D204" s="6"/>
      <c r="E204" s="10" t="s">
        <v>45</v>
      </c>
      <c r="F204" s="11"/>
      <c r="G204" s="32">
        <f>'2 кв 2013'!G204/3</f>
        <v>12531.97809884044</v>
      </c>
      <c r="H204" s="28"/>
    </row>
    <row r="205" spans="1:8" ht="13.5" thickBot="1">
      <c r="A205" s="38"/>
      <c r="B205" s="41"/>
      <c r="C205" s="6"/>
      <c r="D205" s="6"/>
      <c r="E205" s="10" t="s">
        <v>46</v>
      </c>
      <c r="F205" s="11"/>
      <c r="G205" s="32">
        <f>'2 кв 2013'!G205/3</f>
        <v>111360.39305011155</v>
      </c>
      <c r="H205" s="28"/>
    </row>
    <row r="206" spans="1:8" ht="13.5" thickBot="1">
      <c r="A206" s="38"/>
      <c r="B206" s="41"/>
      <c r="C206" s="6"/>
      <c r="D206" s="6"/>
      <c r="E206" s="10" t="s">
        <v>47</v>
      </c>
      <c r="F206" s="11"/>
      <c r="G206" s="32">
        <f>'2 кв 2013'!G206/3</f>
        <v>943.0842858193743</v>
      </c>
      <c r="H206" s="28"/>
    </row>
    <row r="207" spans="1:8" ht="13.5" thickBot="1">
      <c r="A207" s="39"/>
      <c r="B207" s="42"/>
      <c r="C207" s="18"/>
      <c r="D207" s="18"/>
      <c r="E207" s="19" t="s">
        <v>48</v>
      </c>
      <c r="F207" s="29"/>
      <c r="G207" s="32">
        <f>'2 кв 2013'!G207/3</f>
        <v>1345.8384672185437</v>
      </c>
      <c r="H207" s="30"/>
    </row>
    <row r="208" spans="1:8" ht="60" thickBot="1">
      <c r="A208" s="46" t="s">
        <v>49</v>
      </c>
      <c r="B208" s="40" t="s">
        <v>20</v>
      </c>
      <c r="C208" s="21"/>
      <c r="D208" s="21"/>
      <c r="E208" s="15" t="s">
        <v>21</v>
      </c>
      <c r="F208" s="26"/>
      <c r="G208" s="32">
        <f>'2 кв 2013'!G208/3</f>
        <v>1974.8864325183588</v>
      </c>
      <c r="H208" s="27"/>
    </row>
    <row r="209" spans="1:8" ht="24" thickBot="1">
      <c r="A209" s="47"/>
      <c r="B209" s="41"/>
      <c r="C209" s="8"/>
      <c r="D209" s="8"/>
      <c r="E209" s="10" t="s">
        <v>22</v>
      </c>
      <c r="F209" s="11"/>
      <c r="G209" s="32">
        <f>'2 кв 2013'!G209/3</f>
        <v>625.7317217085327</v>
      </c>
      <c r="H209" s="28"/>
    </row>
    <row r="210" spans="1:8" ht="24" thickBot="1">
      <c r="A210" s="47"/>
      <c r="B210" s="41"/>
      <c r="C210" s="8"/>
      <c r="D210" s="8"/>
      <c r="E210" s="10" t="s">
        <v>23</v>
      </c>
      <c r="F210" s="11"/>
      <c r="G210" s="32">
        <f>'2 кв 2013'!G210/3</f>
        <v>3606.8509895091734</v>
      </c>
      <c r="H210" s="28"/>
    </row>
    <row r="211" spans="1:8" ht="13.5" thickBot="1">
      <c r="A211" s="47"/>
      <c r="B211" s="41"/>
      <c r="C211" s="8"/>
      <c r="D211" s="8"/>
      <c r="E211" s="10" t="s">
        <v>24</v>
      </c>
      <c r="F211" s="11"/>
      <c r="G211" s="32">
        <f>'2 кв 2013'!G211/3</f>
        <v>1476.77104111073</v>
      </c>
      <c r="H211" s="28"/>
    </row>
    <row r="212" spans="1:8" ht="13.5" thickBot="1">
      <c r="A212" s="47"/>
      <c r="B212" s="41"/>
      <c r="C212" s="8"/>
      <c r="D212" s="8"/>
      <c r="E212" s="10" t="s">
        <v>25</v>
      </c>
      <c r="F212" s="11"/>
      <c r="G212" s="32">
        <f>'2 кв 2013'!G212/3</f>
        <v>889.1473391197204</v>
      </c>
      <c r="H212" s="28"/>
    </row>
    <row r="213" spans="1:8" ht="24" thickBot="1">
      <c r="A213" s="47"/>
      <c r="B213" s="41"/>
      <c r="C213" s="8"/>
      <c r="D213" s="8"/>
      <c r="E213" s="10" t="s">
        <v>26</v>
      </c>
      <c r="F213" s="11"/>
      <c r="G213" s="32">
        <f>'2 кв 2013'!G213/3</f>
        <v>130.33869299387968</v>
      </c>
      <c r="H213" s="28"/>
    </row>
    <row r="214" spans="1:8" ht="13.5" thickBot="1">
      <c r="A214" s="47"/>
      <c r="B214" s="41"/>
      <c r="C214" s="8"/>
      <c r="D214" s="8"/>
      <c r="E214" s="10" t="s">
        <v>27</v>
      </c>
      <c r="F214" s="11"/>
      <c r="G214" s="32">
        <f>'2 кв 2013'!G214/3</f>
        <v>4193.959055029393</v>
      </c>
      <c r="H214" s="28"/>
    </row>
    <row r="215" spans="1:8" ht="13.5" thickBot="1">
      <c r="A215" s="47"/>
      <c r="B215" s="41"/>
      <c r="C215" s="8"/>
      <c r="D215" s="8"/>
      <c r="E215" s="10" t="s">
        <v>28</v>
      </c>
      <c r="F215" s="11"/>
      <c r="G215" s="32">
        <f>'2 кв 2013'!G215/3</f>
        <v>243.3382828716373</v>
      </c>
      <c r="H215" s="28"/>
    </row>
    <row r="216" spans="1:8" ht="13.5" thickBot="1">
      <c r="A216" s="47"/>
      <c r="B216" s="41"/>
      <c r="C216" s="8"/>
      <c r="D216" s="8"/>
      <c r="E216" s="10" t="s">
        <v>29</v>
      </c>
      <c r="F216" s="11"/>
      <c r="G216" s="32">
        <f>'2 кв 2013'!G216/3</f>
        <v>11623.686925147123</v>
      </c>
      <c r="H216" s="28"/>
    </row>
    <row r="217" spans="1:8" ht="13.5" thickBot="1">
      <c r="A217" s="47"/>
      <c r="B217" s="41"/>
      <c r="C217" s="8"/>
      <c r="D217" s="8"/>
      <c r="E217" s="10" t="s">
        <v>30</v>
      </c>
      <c r="F217" s="11"/>
      <c r="G217" s="32">
        <f>'2 кв 2013'!G217/3</f>
        <v>734.2156156054256</v>
      </c>
      <c r="H217" s="28"/>
    </row>
    <row r="218" spans="1:8" ht="13.5" thickBot="1">
      <c r="A218" s="47"/>
      <c r="B218" s="41"/>
      <c r="C218" s="8"/>
      <c r="D218" s="8"/>
      <c r="E218" s="10" t="s">
        <v>31</v>
      </c>
      <c r="F218" s="11"/>
      <c r="G218" s="32">
        <f>'2 кв 2013'!G218/3</f>
        <v>281.0891310939259</v>
      </c>
      <c r="H218" s="28"/>
    </row>
    <row r="219" spans="1:8" ht="13.5" thickBot="1">
      <c r="A219" s="47"/>
      <c r="B219" s="41"/>
      <c r="C219" s="8"/>
      <c r="D219" s="8"/>
      <c r="E219" s="10" t="s">
        <v>32</v>
      </c>
      <c r="F219" s="11"/>
      <c r="G219" s="32">
        <f>'2 кв 2013'!G219/3</f>
        <v>1649.2367946682853</v>
      </c>
      <c r="H219" s="28"/>
    </row>
    <row r="220" spans="1:8" ht="13.5" thickBot="1">
      <c r="A220" s="47"/>
      <c r="B220" s="41"/>
      <c r="C220" s="8"/>
      <c r="D220" s="8"/>
      <c r="E220" s="10" t="s">
        <v>33</v>
      </c>
      <c r="F220" s="11"/>
      <c r="G220" s="32">
        <f>'2 кв 2013'!G220/3</f>
        <v>912.3944734105463</v>
      </c>
      <c r="H220" s="28"/>
    </row>
    <row r="221" spans="1:8" ht="13.5" thickBot="1">
      <c r="A221" s="47"/>
      <c r="B221" s="41"/>
      <c r="C221" s="8"/>
      <c r="D221" s="8"/>
      <c r="E221" s="10" t="s">
        <v>34</v>
      </c>
      <c r="F221" s="11"/>
      <c r="G221" s="32">
        <f>'2 кв 2013'!G221/3</f>
        <v>1672.4123946120262</v>
      </c>
      <c r="H221" s="28"/>
    </row>
    <row r="222" spans="1:8" ht="24" thickBot="1">
      <c r="A222" s="47"/>
      <c r="B222" s="41"/>
      <c r="C222" s="8"/>
      <c r="D222" s="8"/>
      <c r="E222" s="10" t="s">
        <v>35</v>
      </c>
      <c r="F222" s="11"/>
      <c r="G222" s="32">
        <f>'2 кв 2013'!G222/3</f>
        <v>880.1067205056088</v>
      </c>
      <c r="H222" s="28"/>
    </row>
    <row r="223" spans="1:8" ht="13.5" thickBot="1">
      <c r="A223" s="47"/>
      <c r="B223" s="41"/>
      <c r="C223" s="8"/>
      <c r="D223" s="8"/>
      <c r="E223" s="10" t="s">
        <v>36</v>
      </c>
      <c r="F223" s="11"/>
      <c r="G223" s="32">
        <f>'2 кв 2013'!G223/3</f>
        <v>535.0569065857061</v>
      </c>
      <c r="H223" s="28"/>
    </row>
    <row r="224" spans="1:8" ht="24" thickBot="1">
      <c r="A224" s="47"/>
      <c r="B224" s="41"/>
      <c r="C224" s="8"/>
      <c r="D224" s="8"/>
      <c r="E224" s="10" t="s">
        <v>37</v>
      </c>
      <c r="F224" s="11"/>
      <c r="G224" s="32">
        <f>'2 кв 2013'!G224/3</f>
        <v>33.07143474388091</v>
      </c>
      <c r="H224" s="28"/>
    </row>
    <row r="225" spans="1:8" ht="24" thickBot="1">
      <c r="A225" s="47"/>
      <c r="B225" s="41"/>
      <c r="C225" s="8"/>
      <c r="D225" s="8"/>
      <c r="E225" s="10" t="s">
        <v>38</v>
      </c>
      <c r="F225" s="11"/>
      <c r="G225" s="32">
        <f>'2 кв 2013'!G225/3</f>
        <v>1075.2462497235676</v>
      </c>
      <c r="H225" s="28"/>
    </row>
    <row r="226" spans="1:8" ht="24" thickBot="1">
      <c r="A226" s="47"/>
      <c r="B226" s="41"/>
      <c r="C226" s="8"/>
      <c r="D226" s="8"/>
      <c r="E226" s="10" t="s">
        <v>39</v>
      </c>
      <c r="F226" s="11"/>
      <c r="G226" s="32">
        <f>'2 кв 2013'!G226/3</f>
        <v>726.3749342500842</v>
      </c>
      <c r="H226" s="28"/>
    </row>
    <row r="227" spans="1:8" ht="24" thickBot="1">
      <c r="A227" s="47"/>
      <c r="B227" s="41"/>
      <c r="C227" s="8"/>
      <c r="D227" s="8"/>
      <c r="E227" s="10" t="s">
        <v>40</v>
      </c>
      <c r="F227" s="11"/>
      <c r="G227" s="32">
        <f>'2 кв 2013'!G227/3</f>
        <v>1739.7024816008195</v>
      </c>
      <c r="H227" s="28"/>
    </row>
    <row r="228" spans="1:8" ht="13.5" thickBot="1">
      <c r="A228" s="47"/>
      <c r="B228" s="41"/>
      <c r="C228" s="8"/>
      <c r="D228" s="8"/>
      <c r="E228" s="10" t="s">
        <v>41</v>
      </c>
      <c r="F228" s="11"/>
      <c r="G228" s="32">
        <f>'2 кв 2013'!G228/3</f>
        <v>6.9477804083783425</v>
      </c>
      <c r="H228" s="28"/>
    </row>
    <row r="229" spans="1:8" ht="24" thickBot="1">
      <c r="A229" s="47"/>
      <c r="B229" s="41"/>
      <c r="C229" s="8"/>
      <c r="D229" s="8"/>
      <c r="E229" s="10" t="s">
        <v>42</v>
      </c>
      <c r="F229" s="11"/>
      <c r="G229" s="32">
        <f>'2 кв 2013'!G229/3</f>
        <v>38.063692878517074</v>
      </c>
      <c r="H229" s="28"/>
    </row>
    <row r="230" spans="1:8" ht="13.5" thickBot="1">
      <c r="A230" s="47"/>
      <c r="B230" s="41"/>
      <c r="C230" s="8"/>
      <c r="D230" s="8"/>
      <c r="E230" s="10" t="s">
        <v>43</v>
      </c>
      <c r="F230" s="11"/>
      <c r="G230" s="32">
        <f>'2 кв 2013'!G230/3</f>
        <v>11.116448653405348</v>
      </c>
      <c r="H230" s="28"/>
    </row>
    <row r="231" spans="1:8" ht="13.5" thickBot="1">
      <c r="A231" s="47"/>
      <c r="B231" s="41"/>
      <c r="C231" s="8"/>
      <c r="D231" s="8"/>
      <c r="E231" s="10" t="s">
        <v>44</v>
      </c>
      <c r="F231" s="11"/>
      <c r="G231" s="32">
        <f>'2 кв 2013'!G231/3</f>
        <v>2628.8259203559346</v>
      </c>
      <c r="H231" s="28"/>
    </row>
    <row r="232" spans="1:8" ht="13.5" thickBot="1">
      <c r="A232" s="47"/>
      <c r="B232" s="41"/>
      <c r="C232" s="8"/>
      <c r="D232" s="8"/>
      <c r="E232" s="10" t="s">
        <v>45</v>
      </c>
      <c r="F232" s="11"/>
      <c r="G232" s="32">
        <f>'2 кв 2013'!G232/3</f>
        <v>847.5085129809031</v>
      </c>
      <c r="H232" s="28"/>
    </row>
    <row r="233" spans="1:8" ht="13.5" thickBot="1">
      <c r="A233" s="47"/>
      <c r="B233" s="41"/>
      <c r="C233" s="8"/>
      <c r="D233" s="8"/>
      <c r="E233" s="10" t="s">
        <v>46</v>
      </c>
      <c r="F233" s="11"/>
      <c r="G233" s="32">
        <f>'2 кв 2013'!G233/3</f>
        <v>7531.044211416363</v>
      </c>
      <c r="H233" s="28"/>
    </row>
    <row r="234" spans="1:8" ht="13.5" thickBot="1">
      <c r="A234" s="47"/>
      <c r="B234" s="41"/>
      <c r="C234" s="8"/>
      <c r="D234" s="8"/>
      <c r="E234" s="10" t="s">
        <v>47</v>
      </c>
      <c r="F234" s="11"/>
      <c r="G234" s="32">
        <f>'2 кв 2013'!G234/3</f>
        <v>63.77859539703394</v>
      </c>
      <c r="H234" s="28"/>
    </row>
    <row r="235" spans="1:8" ht="13.5" thickBot="1">
      <c r="A235" s="48"/>
      <c r="B235" s="42"/>
      <c r="C235" s="23"/>
      <c r="D235" s="23"/>
      <c r="E235" s="19" t="s">
        <v>48</v>
      </c>
      <c r="F235" s="29"/>
      <c r="G235" s="32">
        <f>'2 кв 2013'!G235/3</f>
        <v>91.01592334975628</v>
      </c>
      <c r="H235" s="30"/>
    </row>
    <row r="236" spans="1:8" ht="60">
      <c r="A236" s="37">
        <v>1</v>
      </c>
      <c r="B236" s="40" t="s">
        <v>58</v>
      </c>
      <c r="C236" s="54"/>
      <c r="D236" s="54"/>
      <c r="E236" s="55" t="s">
        <v>21</v>
      </c>
      <c r="F236" s="54"/>
      <c r="G236" s="64">
        <v>0</v>
      </c>
      <c r="H236" s="56"/>
    </row>
    <row r="237" spans="1:8" ht="24">
      <c r="A237" s="38"/>
      <c r="B237" s="41"/>
      <c r="C237" s="50"/>
      <c r="D237" s="50"/>
      <c r="E237" s="52" t="s">
        <v>22</v>
      </c>
      <c r="F237" s="50"/>
      <c r="G237" s="64">
        <v>0</v>
      </c>
      <c r="H237" s="57"/>
    </row>
    <row r="238" spans="1:8" ht="24">
      <c r="A238" s="38"/>
      <c r="B238" s="41"/>
      <c r="C238" s="50"/>
      <c r="D238" s="50"/>
      <c r="E238" s="52" t="s">
        <v>23</v>
      </c>
      <c r="F238" s="50"/>
      <c r="G238" s="64">
        <v>0</v>
      </c>
      <c r="H238" s="57"/>
    </row>
    <row r="239" spans="1:8" ht="12.75">
      <c r="A239" s="38"/>
      <c r="B239" s="41"/>
      <c r="C239" s="50"/>
      <c r="D239" s="50"/>
      <c r="E239" s="52" t="s">
        <v>24</v>
      </c>
      <c r="F239" s="50"/>
      <c r="G239" s="64">
        <v>0</v>
      </c>
      <c r="H239" s="57"/>
    </row>
    <row r="240" spans="1:8" ht="12.75">
      <c r="A240" s="38"/>
      <c r="B240" s="41"/>
      <c r="C240" s="50"/>
      <c r="D240" s="50"/>
      <c r="E240" s="52" t="s">
        <v>25</v>
      </c>
      <c r="F240" s="50"/>
      <c r="G240" s="64">
        <v>0</v>
      </c>
      <c r="H240" s="57"/>
    </row>
    <row r="241" spans="1:8" ht="24">
      <c r="A241" s="38"/>
      <c r="B241" s="41"/>
      <c r="C241" s="50"/>
      <c r="D241" s="50"/>
      <c r="E241" s="52" t="s">
        <v>26</v>
      </c>
      <c r="F241" s="50"/>
      <c r="G241" s="64">
        <v>0</v>
      </c>
      <c r="H241" s="57"/>
    </row>
    <row r="242" spans="1:8" ht="12.75">
      <c r="A242" s="38"/>
      <c r="B242" s="41"/>
      <c r="C242" s="50"/>
      <c r="D242" s="50"/>
      <c r="E242" s="52" t="s">
        <v>59</v>
      </c>
      <c r="F242" s="50"/>
      <c r="G242" s="64">
        <v>0</v>
      </c>
      <c r="H242" s="57"/>
    </row>
    <row r="243" spans="1:8" ht="12.75">
      <c r="A243" s="38"/>
      <c r="B243" s="41"/>
      <c r="C243" s="50"/>
      <c r="D243" s="50"/>
      <c r="E243" s="52" t="s">
        <v>28</v>
      </c>
      <c r="F243" s="51"/>
      <c r="G243" s="64">
        <v>0</v>
      </c>
      <c r="H243" s="60"/>
    </row>
    <row r="244" spans="1:8" ht="12.75">
      <c r="A244" s="38"/>
      <c r="B244" s="41"/>
      <c r="C244" s="50"/>
      <c r="D244" s="50"/>
      <c r="E244" s="52" t="s">
        <v>29</v>
      </c>
      <c r="F244" s="53"/>
      <c r="G244" s="64">
        <v>0</v>
      </c>
      <c r="H244" s="61"/>
    </row>
    <row r="245" spans="1:8" ht="12.75">
      <c r="A245" s="38"/>
      <c r="B245" s="41"/>
      <c r="C245" s="50"/>
      <c r="D245" s="50"/>
      <c r="E245" s="52" t="s">
        <v>30</v>
      </c>
      <c r="F245" s="53"/>
      <c r="G245" s="64">
        <v>0</v>
      </c>
      <c r="H245" s="61"/>
    </row>
    <row r="246" spans="1:8" ht="12.75">
      <c r="A246" s="38"/>
      <c r="B246" s="41"/>
      <c r="C246" s="50"/>
      <c r="D246" s="50"/>
      <c r="E246" s="52" t="s">
        <v>31</v>
      </c>
      <c r="F246" s="53"/>
      <c r="G246" s="64">
        <v>0</v>
      </c>
      <c r="H246" s="61"/>
    </row>
    <row r="247" spans="1:8" ht="12.75">
      <c r="A247" s="38"/>
      <c r="B247" s="41"/>
      <c r="C247" s="50"/>
      <c r="D247" s="50"/>
      <c r="E247" s="52" t="s">
        <v>32</v>
      </c>
      <c r="F247" s="53"/>
      <c r="G247" s="64">
        <v>209130</v>
      </c>
      <c r="H247" s="61"/>
    </row>
    <row r="248" spans="1:8" ht="12.75">
      <c r="A248" s="38"/>
      <c r="B248" s="41"/>
      <c r="C248" s="50"/>
      <c r="D248" s="50"/>
      <c r="E248" s="52" t="s">
        <v>33</v>
      </c>
      <c r="F248" s="53"/>
      <c r="G248" s="64">
        <v>0</v>
      </c>
      <c r="H248" s="61"/>
    </row>
    <row r="249" spans="1:8" ht="12.75">
      <c r="A249" s="38"/>
      <c r="B249" s="41"/>
      <c r="C249" s="50"/>
      <c r="D249" s="50"/>
      <c r="E249" s="52" t="s">
        <v>34</v>
      </c>
      <c r="F249" s="53"/>
      <c r="G249" s="64">
        <v>174240</v>
      </c>
      <c r="H249" s="61"/>
    </row>
    <row r="250" spans="1:8" ht="24">
      <c r="A250" s="38"/>
      <c r="B250" s="41"/>
      <c r="C250" s="50"/>
      <c r="D250" s="50"/>
      <c r="E250" s="52" t="s">
        <v>35</v>
      </c>
      <c r="F250" s="53"/>
      <c r="G250" s="64">
        <v>0</v>
      </c>
      <c r="H250" s="61"/>
    </row>
    <row r="251" spans="1:8" ht="12.75">
      <c r="A251" s="38"/>
      <c r="B251" s="41"/>
      <c r="C251" s="50"/>
      <c r="D251" s="50"/>
      <c r="E251" s="52" t="s">
        <v>36</v>
      </c>
      <c r="F251" s="53"/>
      <c r="G251" s="64">
        <v>0</v>
      </c>
      <c r="H251" s="61"/>
    </row>
    <row r="252" spans="1:8" ht="24">
      <c r="A252" s="38"/>
      <c r="B252" s="41"/>
      <c r="C252" s="50"/>
      <c r="D252" s="50"/>
      <c r="E252" s="52" t="s">
        <v>37</v>
      </c>
      <c r="F252" s="53"/>
      <c r="G252" s="64">
        <v>0</v>
      </c>
      <c r="H252" s="61"/>
    </row>
    <row r="253" spans="1:8" ht="24">
      <c r="A253" s="38"/>
      <c r="B253" s="41"/>
      <c r="C253" s="50"/>
      <c r="D253" s="50"/>
      <c r="E253" s="52" t="s">
        <v>38</v>
      </c>
      <c r="F253" s="53"/>
      <c r="G253" s="64">
        <v>0</v>
      </c>
      <c r="H253" s="61"/>
    </row>
    <row r="254" spans="1:8" ht="24">
      <c r="A254" s="38"/>
      <c r="B254" s="41"/>
      <c r="C254" s="50"/>
      <c r="D254" s="50"/>
      <c r="E254" s="52" t="s">
        <v>39</v>
      </c>
      <c r="F254" s="53"/>
      <c r="G254" s="64">
        <v>0</v>
      </c>
      <c r="H254" s="61"/>
    </row>
    <row r="255" spans="1:8" ht="24">
      <c r="A255" s="38"/>
      <c r="B255" s="41"/>
      <c r="C255" s="50"/>
      <c r="D255" s="50"/>
      <c r="E255" s="52" t="s">
        <v>40</v>
      </c>
      <c r="F255" s="53"/>
      <c r="G255" s="64">
        <v>0</v>
      </c>
      <c r="H255" s="61"/>
    </row>
    <row r="256" spans="1:8" ht="12.75">
      <c r="A256" s="38"/>
      <c r="B256" s="41"/>
      <c r="C256" s="50"/>
      <c r="D256" s="50"/>
      <c r="E256" s="52" t="s">
        <v>41</v>
      </c>
      <c r="F256" s="53"/>
      <c r="G256" s="64">
        <v>0</v>
      </c>
      <c r="H256" s="61"/>
    </row>
    <row r="257" spans="1:8" ht="24">
      <c r="A257" s="38"/>
      <c r="B257" s="41"/>
      <c r="C257" s="50"/>
      <c r="D257" s="50"/>
      <c r="E257" s="52" t="s">
        <v>42</v>
      </c>
      <c r="F257" s="53"/>
      <c r="G257" s="64">
        <v>0</v>
      </c>
      <c r="H257" s="61"/>
    </row>
    <row r="258" spans="1:8" ht="12.75">
      <c r="A258" s="38"/>
      <c r="B258" s="41"/>
      <c r="C258" s="50"/>
      <c r="D258" s="50"/>
      <c r="E258" s="52" t="s">
        <v>43</v>
      </c>
      <c r="F258" s="53"/>
      <c r="G258" s="64">
        <v>0</v>
      </c>
      <c r="H258" s="61"/>
    </row>
    <row r="259" spans="1:8" ht="12.75">
      <c r="A259" s="38"/>
      <c r="B259" s="41"/>
      <c r="C259" s="50"/>
      <c r="D259" s="50"/>
      <c r="E259" s="52" t="s">
        <v>44</v>
      </c>
      <c r="F259" s="53"/>
      <c r="G259" s="64">
        <v>0</v>
      </c>
      <c r="H259" s="61"/>
    </row>
    <row r="260" spans="1:8" ht="12.75">
      <c r="A260" s="38"/>
      <c r="B260" s="41"/>
      <c r="C260" s="50"/>
      <c r="D260" s="50"/>
      <c r="E260" s="52" t="s">
        <v>45</v>
      </c>
      <c r="F260" s="53"/>
      <c r="G260" s="64">
        <v>47300</v>
      </c>
      <c r="H260" s="61"/>
    </row>
    <row r="261" spans="1:8" ht="12.75">
      <c r="A261" s="38"/>
      <c r="B261" s="41"/>
      <c r="C261" s="50"/>
      <c r="D261" s="50"/>
      <c r="E261" s="52" t="s">
        <v>46</v>
      </c>
      <c r="F261" s="53"/>
      <c r="G261" s="64">
        <v>0</v>
      </c>
      <c r="H261" s="61"/>
    </row>
    <row r="262" spans="1:8" ht="12.75">
      <c r="A262" s="38"/>
      <c r="B262" s="41"/>
      <c r="C262" s="50"/>
      <c r="D262" s="50"/>
      <c r="E262" s="52" t="s">
        <v>47</v>
      </c>
      <c r="F262" s="53"/>
      <c r="G262" s="64">
        <v>0</v>
      </c>
      <c r="H262" s="61"/>
    </row>
    <row r="263" spans="1:8" ht="13.5" thickBot="1">
      <c r="A263" s="39"/>
      <c r="B263" s="42"/>
      <c r="C263" s="58"/>
      <c r="D263" s="58"/>
      <c r="E263" s="59" t="s">
        <v>48</v>
      </c>
      <c r="F263" s="62"/>
      <c r="G263" s="64">
        <v>0</v>
      </c>
      <c r="H263" s="63"/>
    </row>
  </sheetData>
  <sheetProtection/>
  <mergeCells count="21">
    <mergeCell ref="A236:A263"/>
    <mergeCell ref="B236:B263"/>
    <mergeCell ref="A152:A179"/>
    <mergeCell ref="B152:B179"/>
    <mergeCell ref="A180:A207"/>
    <mergeCell ref="B180:B207"/>
    <mergeCell ref="A208:A235"/>
    <mergeCell ref="B208:B235"/>
    <mergeCell ref="A68:A95"/>
    <mergeCell ref="B68:B95"/>
    <mergeCell ref="A96:A123"/>
    <mergeCell ref="B96:B123"/>
    <mergeCell ref="A124:A151"/>
    <mergeCell ref="B124:B151"/>
    <mergeCell ref="A6:H6"/>
    <mergeCell ref="A7:H7"/>
    <mergeCell ref="A8:H8"/>
    <mergeCell ref="A12:A39"/>
    <mergeCell ref="B12:B39"/>
    <mergeCell ref="A40:A67"/>
    <mergeCell ref="B40:B67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landscape" paperSize="9" scale="1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3"/>
  <sheetViews>
    <sheetView view="pageBreakPreview" zoomScaleSheetLayoutView="100" zoomScalePageLayoutView="0" workbookViewId="0" topLeftCell="A239">
      <selection activeCell="D266" sqref="D266"/>
    </sheetView>
  </sheetViews>
  <sheetFormatPr defaultColWidth="9.125" defaultRowHeight="12.75"/>
  <cols>
    <col min="1" max="1" width="4.625" style="1" customWidth="1"/>
    <col min="2" max="2" width="29.50390625" style="1" customWidth="1"/>
    <col min="3" max="4" width="19.625" style="1" customWidth="1"/>
    <col min="5" max="5" width="48.125" style="1" customWidth="1"/>
    <col min="6" max="8" width="24.875" style="1" customWidth="1"/>
    <col min="9" max="16384" width="9.125" style="1" customWidth="1"/>
  </cols>
  <sheetData>
    <row r="1" ht="12.75">
      <c r="H1" s="2" t="s">
        <v>3</v>
      </c>
    </row>
    <row r="2" ht="12.75">
      <c r="H2" s="2" t="s">
        <v>1</v>
      </c>
    </row>
    <row r="3" ht="12.75">
      <c r="H3" s="2" t="s">
        <v>2</v>
      </c>
    </row>
    <row r="4" s="3" customFormat="1" ht="15"/>
    <row r="5" s="3" customFormat="1" ht="15"/>
    <row r="6" spans="1:8" ht="16.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6.5">
      <c r="A7" s="36" t="s">
        <v>5</v>
      </c>
      <c r="B7" s="36"/>
      <c r="C7" s="36"/>
      <c r="D7" s="36"/>
      <c r="E7" s="36"/>
      <c r="F7" s="36"/>
      <c r="G7" s="36"/>
      <c r="H7" s="36"/>
    </row>
    <row r="8" spans="1:8" ht="16.5">
      <c r="A8" s="36" t="s">
        <v>60</v>
      </c>
      <c r="B8" s="36"/>
      <c r="C8" s="36"/>
      <c r="D8" s="36"/>
      <c r="E8" s="36"/>
      <c r="F8" s="36"/>
      <c r="G8" s="36"/>
      <c r="H8" s="36"/>
    </row>
    <row r="9" s="3" customFormat="1" ht="15"/>
    <row r="10" spans="1:8" s="5" customFormat="1" ht="60.75">
      <c r="A10" s="4" t="s">
        <v>0</v>
      </c>
      <c r="B10" s="4" t="s">
        <v>8</v>
      </c>
      <c r="C10" s="4" t="s">
        <v>6</v>
      </c>
      <c r="D10" s="4" t="s">
        <v>7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7" customFormat="1" ht="10.5" thickBo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</row>
    <row r="12" spans="1:8" s="7" customFormat="1" ht="60" thickBot="1">
      <c r="A12" s="37">
        <v>1</v>
      </c>
      <c r="B12" s="40" t="s">
        <v>13</v>
      </c>
      <c r="C12" s="14"/>
      <c r="D12" s="14"/>
      <c r="E12" s="15" t="s">
        <v>21</v>
      </c>
      <c r="F12" s="14"/>
      <c r="G12" s="32">
        <f>'2 кв 2013'!G12/3</f>
        <v>115332.13922337524</v>
      </c>
      <c r="H12" s="16"/>
    </row>
    <row r="13" spans="1:8" s="7" customFormat="1" ht="24" thickBot="1">
      <c r="A13" s="38"/>
      <c r="B13" s="41"/>
      <c r="C13" s="6"/>
      <c r="D13" s="6"/>
      <c r="E13" s="10" t="s">
        <v>22</v>
      </c>
      <c r="F13" s="6"/>
      <c r="G13" s="32">
        <f>'2 кв 2013'!G13/3</f>
        <v>36542.343324797694</v>
      </c>
      <c r="H13" s="17"/>
    </row>
    <row r="14" spans="1:8" s="7" customFormat="1" ht="24" thickBot="1">
      <c r="A14" s="38"/>
      <c r="B14" s="41"/>
      <c r="C14" s="6"/>
      <c r="D14" s="6"/>
      <c r="E14" s="10" t="s">
        <v>23</v>
      </c>
      <c r="F14" s="6"/>
      <c r="G14" s="32">
        <f>'2 кв 2013'!G14/3</f>
        <v>210637.85422313065</v>
      </c>
      <c r="H14" s="17"/>
    </row>
    <row r="15" spans="1:8" s="7" customFormat="1" ht="12" thickBot="1">
      <c r="A15" s="38"/>
      <c r="B15" s="41"/>
      <c r="C15" s="6"/>
      <c r="D15" s="6"/>
      <c r="E15" s="10" t="s">
        <v>24</v>
      </c>
      <c r="F15" s="6"/>
      <c r="G15" s="32">
        <f>'2 кв 2013'!G15/3</f>
        <v>86242.51020715249</v>
      </c>
      <c r="H15" s="17"/>
    </row>
    <row r="16" spans="1:8" s="7" customFormat="1" ht="12" thickBot="1">
      <c r="A16" s="38"/>
      <c r="B16" s="41"/>
      <c r="C16" s="6"/>
      <c r="D16" s="6"/>
      <c r="E16" s="10" t="s">
        <v>25</v>
      </c>
      <c r="F16" s="6"/>
      <c r="G16" s="32">
        <f>'2 кв 2013'!G16/3</f>
        <v>51925.65152958279</v>
      </c>
      <c r="H16" s="17"/>
    </row>
    <row r="17" spans="1:8" s="7" customFormat="1" ht="12" thickBot="1">
      <c r="A17" s="38"/>
      <c r="B17" s="41"/>
      <c r="C17" s="6"/>
      <c r="D17" s="6"/>
      <c r="E17" s="10" t="s">
        <v>26</v>
      </c>
      <c r="F17" s="6"/>
      <c r="G17" s="32">
        <f>'2 кв 2013'!G17/3</f>
        <v>7611.698596457471</v>
      </c>
      <c r="H17" s="17"/>
    </row>
    <row r="18" spans="1:8" s="7" customFormat="1" ht="12" thickBot="1">
      <c r="A18" s="38"/>
      <c r="B18" s="41"/>
      <c r="C18" s="6"/>
      <c r="D18" s="6"/>
      <c r="E18" s="10" t="s">
        <v>27</v>
      </c>
      <c r="F18" s="6"/>
      <c r="G18" s="32">
        <f>'2 кв 2013'!G18/3</f>
        <v>244924.6000515469</v>
      </c>
      <c r="H18" s="17"/>
    </row>
    <row r="19" spans="1:8" s="9" customFormat="1" ht="12" thickBot="1">
      <c r="A19" s="38"/>
      <c r="B19" s="41"/>
      <c r="C19" s="6"/>
      <c r="D19" s="6"/>
      <c r="E19" s="10" t="s">
        <v>28</v>
      </c>
      <c r="F19" s="8"/>
      <c r="G19" s="32">
        <f>'2 кв 2013'!G19/3</f>
        <v>14210.804356350165</v>
      </c>
      <c r="H19" s="22"/>
    </row>
    <row r="20" spans="1:8" ht="13.5" thickBot="1">
      <c r="A20" s="38"/>
      <c r="B20" s="41"/>
      <c r="C20" s="6"/>
      <c r="D20" s="6"/>
      <c r="E20" s="10" t="s">
        <v>29</v>
      </c>
      <c r="F20" s="11"/>
      <c r="G20" s="32">
        <f>'2 кв 2013'!G20/3</f>
        <v>678816.0861637456</v>
      </c>
      <c r="H20" s="28"/>
    </row>
    <row r="21" spans="1:8" ht="13.5" thickBot="1">
      <c r="A21" s="38"/>
      <c r="B21" s="41"/>
      <c r="C21" s="6"/>
      <c r="D21" s="6"/>
      <c r="E21" s="10" t="s">
        <v>30</v>
      </c>
      <c r="F21" s="11"/>
      <c r="G21" s="32">
        <f>'2 кв 2013'!G21/3</f>
        <v>42877.7352482996</v>
      </c>
      <c r="H21" s="28"/>
    </row>
    <row r="22" spans="1:8" ht="13.5" thickBot="1">
      <c r="A22" s="38"/>
      <c r="B22" s="41"/>
      <c r="C22" s="6"/>
      <c r="D22" s="6"/>
      <c r="E22" s="10" t="s">
        <v>31</v>
      </c>
      <c r="F22" s="11"/>
      <c r="G22" s="32">
        <f>'2 кв 2013'!G22/3</f>
        <v>16415.43041042734</v>
      </c>
      <c r="H22" s="28"/>
    </row>
    <row r="23" spans="1:8" ht="13.5" thickBot="1">
      <c r="A23" s="38"/>
      <c r="B23" s="41"/>
      <c r="C23" s="6"/>
      <c r="D23" s="6"/>
      <c r="E23" s="10" t="s">
        <v>32</v>
      </c>
      <c r="F23" s="11"/>
      <c r="G23" s="32">
        <f>'2 кв 2013'!G23/3</f>
        <v>96314.4029362952</v>
      </c>
      <c r="H23" s="28"/>
    </row>
    <row r="24" spans="1:8" ht="13.5" thickBot="1">
      <c r="A24" s="38"/>
      <c r="B24" s="41"/>
      <c r="C24" s="6"/>
      <c r="D24" s="6"/>
      <c r="E24" s="10" t="s">
        <v>33</v>
      </c>
      <c r="F24" s="11"/>
      <c r="G24" s="32">
        <f>'2 кв 2013'!G24/3</f>
        <v>53283.269711786335</v>
      </c>
      <c r="H24" s="28"/>
    </row>
    <row r="25" spans="1:8" ht="13.5" thickBot="1">
      <c r="A25" s="38"/>
      <c r="B25" s="41"/>
      <c r="C25" s="6"/>
      <c r="D25" s="6"/>
      <c r="E25" s="10" t="s">
        <v>34</v>
      </c>
      <c r="F25" s="11"/>
      <c r="G25" s="32">
        <f>'2 кв 2013'!G25/3</f>
        <v>97667.84355712541</v>
      </c>
      <c r="H25" s="28"/>
    </row>
    <row r="26" spans="1:8" ht="24" thickBot="1">
      <c r="A26" s="38"/>
      <c r="B26" s="41"/>
      <c r="C26" s="6"/>
      <c r="D26" s="6"/>
      <c r="E26" s="10" t="s">
        <v>35</v>
      </c>
      <c r="F26" s="11"/>
      <c r="G26" s="32">
        <f>'2 кв 2013'!G26/3</f>
        <v>51397.68502604135</v>
      </c>
      <c r="H26" s="28"/>
    </row>
    <row r="27" spans="1:8" ht="13.5" thickBot="1">
      <c r="A27" s="38"/>
      <c r="B27" s="41"/>
      <c r="C27" s="6"/>
      <c r="D27" s="6"/>
      <c r="E27" s="10" t="s">
        <v>36</v>
      </c>
      <c r="F27" s="11"/>
      <c r="G27" s="32">
        <f>'2 кв 2013'!G27/3</f>
        <v>31246.990523946228</v>
      </c>
      <c r="H27" s="28"/>
    </row>
    <row r="28" spans="1:8" ht="24" thickBot="1">
      <c r="A28" s="38"/>
      <c r="B28" s="41"/>
      <c r="C28" s="6"/>
      <c r="D28" s="6"/>
      <c r="E28" s="10" t="s">
        <v>37</v>
      </c>
      <c r="F28" s="11"/>
      <c r="G28" s="32">
        <f>'2 кв 2013'!G28/3</f>
        <v>1931.351217666833</v>
      </c>
      <c r="H28" s="28"/>
    </row>
    <row r="29" spans="1:8" ht="24" thickBot="1">
      <c r="A29" s="38"/>
      <c r="B29" s="41"/>
      <c r="C29" s="6"/>
      <c r="D29" s="6"/>
      <c r="E29" s="10" t="s">
        <v>38</v>
      </c>
      <c r="F29" s="11"/>
      <c r="G29" s="32">
        <f>'2 кв 2013'!G29/3</f>
        <v>62793.7121500164</v>
      </c>
      <c r="H29" s="28"/>
    </row>
    <row r="30" spans="1:8" ht="24" thickBot="1">
      <c r="A30" s="38"/>
      <c r="B30" s="41"/>
      <c r="C30" s="6"/>
      <c r="D30" s="6"/>
      <c r="E30" s="10" t="s">
        <v>39</v>
      </c>
      <c r="F30" s="11"/>
      <c r="G30" s="32">
        <f>'2 кв 2013'!G30/3</f>
        <v>42419.84433427513</v>
      </c>
      <c r="H30" s="28"/>
    </row>
    <row r="31" spans="1:8" ht="24" thickBot="1">
      <c r="A31" s="38"/>
      <c r="B31" s="41"/>
      <c r="C31" s="6"/>
      <c r="D31" s="6"/>
      <c r="E31" s="10" t="s">
        <v>40</v>
      </c>
      <c r="F31" s="11"/>
      <c r="G31" s="32">
        <f>'2 кв 2013'!G31/3</f>
        <v>101597.54278091727</v>
      </c>
      <c r="H31" s="28"/>
    </row>
    <row r="32" spans="1:8" ht="13.5" thickBot="1">
      <c r="A32" s="38"/>
      <c r="B32" s="41"/>
      <c r="C32" s="6"/>
      <c r="D32" s="6"/>
      <c r="E32" s="10" t="s">
        <v>41</v>
      </c>
      <c r="F32" s="11"/>
      <c r="G32" s="32">
        <f>'2 кв 2013'!G32/3</f>
        <v>405.7460541316877</v>
      </c>
      <c r="H32" s="28"/>
    </row>
    <row r="33" spans="1:8" ht="24" thickBot="1">
      <c r="A33" s="38"/>
      <c r="B33" s="41"/>
      <c r="C33" s="6"/>
      <c r="D33" s="6"/>
      <c r="E33" s="10" t="s">
        <v>42</v>
      </c>
      <c r="F33" s="11"/>
      <c r="G33" s="32">
        <f>'2 кв 2013'!G33/3</f>
        <v>2222.8959874026164</v>
      </c>
      <c r="H33" s="28"/>
    </row>
    <row r="34" spans="1:8" ht="13.5" thickBot="1">
      <c r="A34" s="38"/>
      <c r="B34" s="41"/>
      <c r="C34" s="6"/>
      <c r="D34" s="6"/>
      <c r="E34" s="10" t="s">
        <v>43</v>
      </c>
      <c r="F34" s="11"/>
      <c r="G34" s="32">
        <f>'2 кв 2013'!G34/3</f>
        <v>649.1936866107004</v>
      </c>
      <c r="H34" s="28"/>
    </row>
    <row r="35" spans="1:8" ht="13.5" thickBot="1">
      <c r="A35" s="38"/>
      <c r="B35" s="41"/>
      <c r="C35" s="6"/>
      <c r="D35" s="6"/>
      <c r="E35" s="10" t="s">
        <v>44</v>
      </c>
      <c r="F35" s="11"/>
      <c r="G35" s="32">
        <f>'2 кв 2013'!G35/3</f>
        <v>153521.79854407386</v>
      </c>
      <c r="H35" s="28"/>
    </row>
    <row r="36" spans="1:8" ht="13.5" thickBot="1">
      <c r="A36" s="38"/>
      <c r="B36" s="41"/>
      <c r="C36" s="6"/>
      <c r="D36" s="6"/>
      <c r="E36" s="10" t="s">
        <v>45</v>
      </c>
      <c r="F36" s="11"/>
      <c r="G36" s="32">
        <f>'2 кв 2013'!G36/3</f>
        <v>49493.969983613526</v>
      </c>
      <c r="H36" s="28"/>
    </row>
    <row r="37" spans="1:8" ht="13.5" thickBot="1">
      <c r="A37" s="38"/>
      <c r="B37" s="41"/>
      <c r="C37" s="6"/>
      <c r="D37" s="6"/>
      <c r="E37" s="10" t="s">
        <v>46</v>
      </c>
      <c r="F37" s="11"/>
      <c r="G37" s="32">
        <f>'2 кв 2013'!G37/3</f>
        <v>439808.29742238444</v>
      </c>
      <c r="H37" s="28"/>
    </row>
    <row r="38" spans="1:8" ht="13.5" thickBot="1">
      <c r="A38" s="38"/>
      <c r="B38" s="41"/>
      <c r="C38" s="6"/>
      <c r="D38" s="6"/>
      <c r="E38" s="10" t="s">
        <v>47</v>
      </c>
      <c r="F38" s="11"/>
      <c r="G38" s="32">
        <f>'2 кв 2013'!G38/3</f>
        <v>3724.6302990810873</v>
      </c>
      <c r="H38" s="28"/>
    </row>
    <row r="39" spans="1:8" ht="13.5" thickBot="1">
      <c r="A39" s="39"/>
      <c r="B39" s="42"/>
      <c r="C39" s="18"/>
      <c r="D39" s="18"/>
      <c r="E39" s="19" t="s">
        <v>48</v>
      </c>
      <c r="F39" s="29"/>
      <c r="G39" s="32">
        <f>'2 кв 2013'!G39/3</f>
        <v>5315.273309125109</v>
      </c>
      <c r="H39" s="30"/>
    </row>
    <row r="40" spans="1:8" ht="60" thickBot="1">
      <c r="A40" s="37">
        <v>2</v>
      </c>
      <c r="B40" s="40" t="s">
        <v>14</v>
      </c>
      <c r="C40" s="14"/>
      <c r="D40" s="14"/>
      <c r="E40" s="15" t="s">
        <v>21</v>
      </c>
      <c r="F40" s="26"/>
      <c r="G40" s="32">
        <f>'2 кв 2013'!G40/3</f>
        <v>27134.34492603177</v>
      </c>
      <c r="H40" s="27"/>
    </row>
    <row r="41" spans="1:8" ht="24" thickBot="1">
      <c r="A41" s="38"/>
      <c r="B41" s="41"/>
      <c r="C41" s="6"/>
      <c r="D41" s="6"/>
      <c r="E41" s="10" t="s">
        <v>22</v>
      </c>
      <c r="F41" s="11"/>
      <c r="G41" s="32">
        <f>'2 кв 2013'!G41/3</f>
        <v>8597.365442603093</v>
      </c>
      <c r="H41" s="28"/>
    </row>
    <row r="42" spans="1:8" ht="24" thickBot="1">
      <c r="A42" s="38"/>
      <c r="B42" s="41"/>
      <c r="C42" s="6"/>
      <c r="D42" s="6"/>
      <c r="E42" s="10" t="s">
        <v>23</v>
      </c>
      <c r="F42" s="11"/>
      <c r="G42" s="32">
        <f>'2 кв 2013'!G42/3</f>
        <v>49557.04653929819</v>
      </c>
      <c r="H42" s="28"/>
    </row>
    <row r="43" spans="1:8" ht="13.5" thickBot="1">
      <c r="A43" s="38"/>
      <c r="B43" s="41"/>
      <c r="C43" s="6"/>
      <c r="D43" s="6"/>
      <c r="E43" s="10" t="s">
        <v>24</v>
      </c>
      <c r="F43" s="11"/>
      <c r="G43" s="32">
        <f>'2 кв 2013'!G43/3</f>
        <v>20290.389435292796</v>
      </c>
      <c r="H43" s="28"/>
    </row>
    <row r="44" spans="1:8" ht="13.5" thickBot="1">
      <c r="A44" s="38"/>
      <c r="B44" s="41"/>
      <c r="C44" s="6"/>
      <c r="D44" s="6"/>
      <c r="E44" s="10" t="s">
        <v>25</v>
      </c>
      <c r="F44" s="11"/>
      <c r="G44" s="32">
        <f>'2 кв 2013'!G44/3</f>
        <v>12216.616708927411</v>
      </c>
      <c r="H44" s="28"/>
    </row>
    <row r="45" spans="1:8" ht="13.5" thickBot="1">
      <c r="A45" s="38"/>
      <c r="B45" s="41"/>
      <c r="C45" s="6"/>
      <c r="D45" s="6"/>
      <c r="E45" s="10" t="s">
        <v>26</v>
      </c>
      <c r="F45" s="11"/>
      <c r="G45" s="32">
        <f>'2 кв 2013'!G45/3</f>
        <v>1790.8143955367486</v>
      </c>
      <c r="H45" s="28"/>
    </row>
    <row r="46" spans="1:8" ht="13.5" thickBot="1">
      <c r="A46" s="38"/>
      <c r="B46" s="41"/>
      <c r="C46" s="6"/>
      <c r="D46" s="6"/>
      <c r="E46" s="10" t="s">
        <v>27</v>
      </c>
      <c r="F46" s="11"/>
      <c r="G46" s="32">
        <f>'2 кв 2013'!G46/3</f>
        <v>57623.73457581791</v>
      </c>
      <c r="H46" s="28"/>
    </row>
    <row r="47" spans="1:8" ht="13.5" thickBot="1">
      <c r="A47" s="38"/>
      <c r="B47" s="41"/>
      <c r="C47" s="6"/>
      <c r="D47" s="6"/>
      <c r="E47" s="10" t="s">
        <v>28</v>
      </c>
      <c r="F47" s="11"/>
      <c r="G47" s="32">
        <f>'2 кв 2013'!G47/3</f>
        <v>3343.3947352240534</v>
      </c>
      <c r="H47" s="28"/>
    </row>
    <row r="48" spans="1:8" ht="13.5" thickBot="1">
      <c r="A48" s="38"/>
      <c r="B48" s="41"/>
      <c r="C48" s="6"/>
      <c r="D48" s="6"/>
      <c r="E48" s="10" t="s">
        <v>29</v>
      </c>
      <c r="F48" s="11"/>
      <c r="G48" s="32">
        <f>'2 кв 2013'!G48/3</f>
        <v>159705.95835070408</v>
      </c>
      <c r="H48" s="28"/>
    </row>
    <row r="49" spans="1:8" ht="13.5" thickBot="1">
      <c r="A49" s="38"/>
      <c r="B49" s="41"/>
      <c r="C49" s="6"/>
      <c r="D49" s="6"/>
      <c r="E49" s="10" t="s">
        <v>30</v>
      </c>
      <c r="F49" s="11"/>
      <c r="G49" s="32">
        <f>'2 кв 2013'!G49/3</f>
        <v>10087.9014792316</v>
      </c>
      <c r="H49" s="28"/>
    </row>
    <row r="50" spans="1:8" ht="13.5" thickBot="1">
      <c r="A50" s="38"/>
      <c r="B50" s="41"/>
      <c r="C50" s="6"/>
      <c r="D50" s="6"/>
      <c r="E50" s="10" t="s">
        <v>31</v>
      </c>
      <c r="F50" s="11"/>
      <c r="G50" s="32">
        <f>'2 кв 2013'!G50/3</f>
        <v>3862.0800226649194</v>
      </c>
      <c r="H50" s="28"/>
    </row>
    <row r="51" spans="1:8" ht="13.5" thickBot="1">
      <c r="A51" s="38"/>
      <c r="B51" s="41"/>
      <c r="C51" s="6"/>
      <c r="D51" s="6"/>
      <c r="E51" s="10" t="s">
        <v>32</v>
      </c>
      <c r="F51" s="11"/>
      <c r="G51" s="32">
        <f>'2 кв 2013'!G51/3</f>
        <v>22660.01695812261</v>
      </c>
      <c r="H51" s="28"/>
    </row>
    <row r="52" spans="1:8" ht="13.5" thickBot="1">
      <c r="A52" s="38"/>
      <c r="B52" s="41"/>
      <c r="C52" s="6"/>
      <c r="D52" s="6"/>
      <c r="E52" s="10" t="s">
        <v>33</v>
      </c>
      <c r="F52" s="11"/>
      <c r="G52" s="32">
        <f>'2 кв 2013'!G52/3</f>
        <v>12536.025334153857</v>
      </c>
      <c r="H52" s="28"/>
    </row>
    <row r="53" spans="1:8" ht="13.5" thickBot="1">
      <c r="A53" s="38"/>
      <c r="B53" s="41"/>
      <c r="C53" s="6"/>
      <c r="D53" s="6"/>
      <c r="E53" s="10" t="s">
        <v>34</v>
      </c>
      <c r="F53" s="11"/>
      <c r="G53" s="32">
        <f>'2 кв 2013'!G53/3</f>
        <v>22978.442722959775</v>
      </c>
      <c r="H53" s="28"/>
    </row>
    <row r="54" spans="1:8" ht="24" thickBot="1">
      <c r="A54" s="38"/>
      <c r="B54" s="41"/>
      <c r="C54" s="6"/>
      <c r="D54" s="6"/>
      <c r="E54" s="10" t="s">
        <v>35</v>
      </c>
      <c r="F54" s="11"/>
      <c r="G54" s="32">
        <f>'2 кв 2013'!G54/3</f>
        <v>12092.401331384315</v>
      </c>
      <c r="H54" s="28"/>
    </row>
    <row r="55" spans="1:8" ht="13.5" thickBot="1">
      <c r="A55" s="38"/>
      <c r="B55" s="41"/>
      <c r="C55" s="6"/>
      <c r="D55" s="6"/>
      <c r="E55" s="10" t="s">
        <v>36</v>
      </c>
      <c r="F55" s="11"/>
      <c r="G55" s="32">
        <f>'2 кв 2013'!G55/3</f>
        <v>7351.52078585012</v>
      </c>
      <c r="H55" s="28"/>
    </row>
    <row r="56" spans="1:8" ht="24" thickBot="1">
      <c r="A56" s="38"/>
      <c r="B56" s="41"/>
      <c r="C56" s="6"/>
      <c r="D56" s="6"/>
      <c r="E56" s="10" t="s">
        <v>37</v>
      </c>
      <c r="F56" s="11"/>
      <c r="G56" s="32">
        <f>'2 кв 2013'!G56/3</f>
        <v>454.39155526269656</v>
      </c>
      <c r="H56" s="28"/>
    </row>
    <row r="57" spans="1:8" ht="24" thickBot="1">
      <c r="A57" s="38"/>
      <c r="B57" s="41"/>
      <c r="C57" s="6"/>
      <c r="D57" s="6"/>
      <c r="E57" s="10" t="s">
        <v>38</v>
      </c>
      <c r="F57" s="11"/>
      <c r="G57" s="32">
        <f>'2 кв 2013'!G57/3</f>
        <v>14773.559704502224</v>
      </c>
      <c r="H57" s="28"/>
    </row>
    <row r="58" spans="1:8" ht="24" thickBot="1">
      <c r="A58" s="38"/>
      <c r="B58" s="41"/>
      <c r="C58" s="6"/>
      <c r="D58" s="6"/>
      <c r="E58" s="10" t="s">
        <v>39</v>
      </c>
      <c r="F58" s="11"/>
      <c r="G58" s="32">
        <f>'2 кв 2013'!G58/3</f>
        <v>9980.172878311674</v>
      </c>
      <c r="H58" s="28"/>
    </row>
    <row r="59" spans="1:8" ht="24" thickBot="1">
      <c r="A59" s="38"/>
      <c r="B59" s="41"/>
      <c r="C59" s="6"/>
      <c r="D59" s="6"/>
      <c r="E59" s="10" t="s">
        <v>40</v>
      </c>
      <c r="F59" s="11"/>
      <c r="G59" s="32">
        <f>'2 кв 2013'!G59/3</f>
        <v>23902.98825651142</v>
      </c>
      <c r="H59" s="28"/>
    </row>
    <row r="60" spans="1:8" ht="13.5" thickBot="1">
      <c r="A60" s="38"/>
      <c r="B60" s="41"/>
      <c r="C60" s="6"/>
      <c r="D60" s="6"/>
      <c r="E60" s="10" t="s">
        <v>41</v>
      </c>
      <c r="F60" s="11"/>
      <c r="G60" s="32">
        <f>'2 кв 2013'!G60/3</f>
        <v>95.46041076947405</v>
      </c>
      <c r="H60" s="28"/>
    </row>
    <row r="61" spans="1:8" ht="24" thickBot="1">
      <c r="A61" s="38"/>
      <c r="B61" s="41"/>
      <c r="C61" s="6"/>
      <c r="D61" s="6"/>
      <c r="E61" s="10" t="s">
        <v>42</v>
      </c>
      <c r="F61" s="11"/>
      <c r="G61" s="32">
        <f>'2 кв 2013'!G61/3</f>
        <v>522.9836788169944</v>
      </c>
      <c r="H61" s="28"/>
    </row>
    <row r="62" spans="1:8" ht="13.5" thickBot="1">
      <c r="A62" s="38"/>
      <c r="B62" s="41"/>
      <c r="C62" s="6"/>
      <c r="D62" s="6"/>
      <c r="E62" s="10" t="s">
        <v>43</v>
      </c>
      <c r="F62" s="11"/>
      <c r="G62" s="32">
        <f>'2 кв 2013'!G62/3</f>
        <v>152.7366572311585</v>
      </c>
      <c r="H62" s="28"/>
    </row>
    <row r="63" spans="1:8" ht="13.5" thickBot="1">
      <c r="A63" s="38"/>
      <c r="B63" s="41"/>
      <c r="C63" s="6"/>
      <c r="D63" s="6"/>
      <c r="E63" s="10" t="s">
        <v>44</v>
      </c>
      <c r="F63" s="11"/>
      <c r="G63" s="32">
        <f>'2 кв 2013'!G63/3</f>
        <v>36119.27658162578</v>
      </c>
      <c r="H63" s="28"/>
    </row>
    <row r="64" spans="1:8" ht="13.5" thickBot="1">
      <c r="A64" s="38"/>
      <c r="B64" s="41"/>
      <c r="C64" s="6"/>
      <c r="D64" s="6"/>
      <c r="E64" s="10" t="s">
        <v>45</v>
      </c>
      <c r="F64" s="11"/>
      <c r="G64" s="32">
        <f>'2 кв 2013'!G64/3</f>
        <v>11644.511775619947</v>
      </c>
      <c r="H64" s="28"/>
    </row>
    <row r="65" spans="1:8" ht="13.5" thickBot="1">
      <c r="A65" s="38"/>
      <c r="B65" s="41"/>
      <c r="C65" s="6"/>
      <c r="D65" s="6"/>
      <c r="E65" s="10" t="s">
        <v>46</v>
      </c>
      <c r="F65" s="11"/>
      <c r="G65" s="32">
        <f>'2 кв 2013'!G65/3</f>
        <v>103474.27979703173</v>
      </c>
      <c r="H65" s="28"/>
    </row>
    <row r="66" spans="1:8" ht="13.5" thickBot="1">
      <c r="A66" s="38"/>
      <c r="B66" s="41"/>
      <c r="C66" s="6"/>
      <c r="D66" s="6"/>
      <c r="E66" s="10" t="s">
        <v>47</v>
      </c>
      <c r="F66" s="11"/>
      <c r="G66" s="32">
        <f>'2 кв 2013'!G66/3</f>
        <v>876.2986964238274</v>
      </c>
      <c r="H66" s="28"/>
    </row>
    <row r="67" spans="1:8" ht="13.5" thickBot="1">
      <c r="A67" s="39"/>
      <c r="B67" s="42"/>
      <c r="C67" s="18"/>
      <c r="D67" s="18"/>
      <c r="E67" s="19" t="s">
        <v>48</v>
      </c>
      <c r="F67" s="29"/>
      <c r="G67" s="32">
        <f>'2 кв 2013'!G67/3</f>
        <v>1250.5313810801104</v>
      </c>
      <c r="H67" s="30"/>
    </row>
    <row r="68" spans="1:8" ht="60" thickBot="1">
      <c r="A68" s="37">
        <v>3</v>
      </c>
      <c r="B68" s="40" t="s">
        <v>15</v>
      </c>
      <c r="C68" s="14"/>
      <c r="D68" s="14"/>
      <c r="E68" s="15" t="s">
        <v>21</v>
      </c>
      <c r="F68" s="26"/>
      <c r="G68" s="32">
        <f>'2 кв 2013'!G68/3</f>
        <v>21122.051999141488</v>
      </c>
      <c r="H68" s="27"/>
    </row>
    <row r="69" spans="1:8" ht="24" thickBot="1">
      <c r="A69" s="38"/>
      <c r="B69" s="41"/>
      <c r="C69" s="6"/>
      <c r="D69" s="6"/>
      <c r="E69" s="10" t="s">
        <v>22</v>
      </c>
      <c r="F69" s="11"/>
      <c r="G69" s="32">
        <f>'2 кв 2013'!G69/3</f>
        <v>6692.404052108497</v>
      </c>
      <c r="H69" s="28"/>
    </row>
    <row r="70" spans="1:8" ht="24" thickBot="1">
      <c r="A70" s="38"/>
      <c r="B70" s="41"/>
      <c r="C70" s="6"/>
      <c r="D70" s="6"/>
      <c r="E70" s="10" t="s">
        <v>23</v>
      </c>
      <c r="F70" s="11"/>
      <c r="G70" s="32">
        <f>'2 кв 2013'!G70/3</f>
        <v>38576.44313066566</v>
      </c>
      <c r="H70" s="28"/>
    </row>
    <row r="71" spans="1:8" ht="13.5" thickBot="1">
      <c r="A71" s="38"/>
      <c r="B71" s="41"/>
      <c r="C71" s="6"/>
      <c r="D71" s="6"/>
      <c r="E71" s="10" t="s">
        <v>24</v>
      </c>
      <c r="F71" s="11"/>
      <c r="G71" s="32">
        <f>'2 кв 2013'!G71/3</f>
        <v>15794.546059740162</v>
      </c>
      <c r="H71" s="28"/>
    </row>
    <row r="72" spans="1:8" ht="13.5" thickBot="1">
      <c r="A72" s="38"/>
      <c r="B72" s="41"/>
      <c r="C72" s="6"/>
      <c r="D72" s="6"/>
      <c r="E72" s="10" t="s">
        <v>25</v>
      </c>
      <c r="F72" s="11"/>
      <c r="G72" s="32">
        <f>'2 кв 2013'!G72/3</f>
        <v>9509.719659087505</v>
      </c>
      <c r="H72" s="28"/>
    </row>
    <row r="73" spans="1:8" ht="13.5" thickBot="1">
      <c r="A73" s="38"/>
      <c r="B73" s="41"/>
      <c r="C73" s="6"/>
      <c r="D73" s="6"/>
      <c r="E73" s="10" t="s">
        <v>26</v>
      </c>
      <c r="F73" s="11"/>
      <c r="G73" s="32">
        <f>'2 кв 2013'!G73/3</f>
        <v>1394.0146661528458</v>
      </c>
      <c r="H73" s="28"/>
    </row>
    <row r="74" spans="1:8" ht="13.5" thickBot="1">
      <c r="A74" s="38"/>
      <c r="B74" s="41"/>
      <c r="C74" s="6"/>
      <c r="D74" s="6"/>
      <c r="E74" s="10" t="s">
        <v>27</v>
      </c>
      <c r="F74" s="11"/>
      <c r="G74" s="32">
        <f>'2 кв 2013'!G74/3</f>
        <v>44855.75463174268</v>
      </c>
      <c r="H74" s="28"/>
    </row>
    <row r="75" spans="1:8" ht="13.5" thickBot="1">
      <c r="A75" s="38"/>
      <c r="B75" s="41"/>
      <c r="C75" s="6"/>
      <c r="D75" s="6"/>
      <c r="E75" s="10" t="s">
        <v>28</v>
      </c>
      <c r="F75" s="11"/>
      <c r="G75" s="32">
        <f>'2 кв 2013'!G75/3</f>
        <v>2602.581991331161</v>
      </c>
      <c r="H75" s="28"/>
    </row>
    <row r="76" spans="1:8" ht="13.5" thickBot="1">
      <c r="A76" s="38"/>
      <c r="B76" s="41"/>
      <c r="C76" s="6"/>
      <c r="D76" s="6"/>
      <c r="E76" s="10" t="s">
        <v>29</v>
      </c>
      <c r="F76" s="11"/>
      <c r="G76" s="32">
        <f>'2 кв 2013'!G76/3</f>
        <v>124319.10798111993</v>
      </c>
      <c r="H76" s="28"/>
    </row>
    <row r="77" spans="1:8" ht="13.5" thickBot="1">
      <c r="A77" s="38"/>
      <c r="B77" s="41"/>
      <c r="C77" s="6"/>
      <c r="D77" s="6"/>
      <c r="E77" s="10" t="s">
        <v>30</v>
      </c>
      <c r="F77" s="11"/>
      <c r="G77" s="32">
        <f>'2 кв 2013'!G77/3</f>
        <v>7852.674541706999</v>
      </c>
      <c r="H77" s="28"/>
    </row>
    <row r="78" spans="1:8" ht="13.5" thickBot="1">
      <c r="A78" s="38"/>
      <c r="B78" s="41"/>
      <c r="C78" s="6"/>
      <c r="D78" s="6"/>
      <c r="E78" s="10" t="s">
        <v>31</v>
      </c>
      <c r="F78" s="11"/>
      <c r="G78" s="32">
        <f>'2 кв 2013'!G78/3</f>
        <v>3006.3395776071834</v>
      </c>
      <c r="H78" s="28"/>
    </row>
    <row r="79" spans="1:8" ht="13.5" thickBot="1">
      <c r="A79" s="38"/>
      <c r="B79" s="41"/>
      <c r="C79" s="6"/>
      <c r="D79" s="6"/>
      <c r="E79" s="10" t="s">
        <v>32</v>
      </c>
      <c r="F79" s="11"/>
      <c r="G79" s="32">
        <f>'2 кв 2013'!G79/3</f>
        <v>17639.123324909022</v>
      </c>
      <c r="H79" s="28"/>
    </row>
    <row r="80" spans="1:8" ht="13.5" thickBot="1">
      <c r="A80" s="38"/>
      <c r="B80" s="41"/>
      <c r="C80" s="6"/>
      <c r="D80" s="6"/>
      <c r="E80" s="10" t="s">
        <v>33</v>
      </c>
      <c r="F80" s="11"/>
      <c r="G80" s="32">
        <f>'2 кв 2013'!G80/3</f>
        <v>9758.3553128834</v>
      </c>
      <c r="H80" s="28"/>
    </row>
    <row r="81" spans="1:8" ht="13.5" thickBot="1">
      <c r="A81" s="38"/>
      <c r="B81" s="41"/>
      <c r="C81" s="6"/>
      <c r="D81" s="6"/>
      <c r="E81" s="10" t="s">
        <v>34</v>
      </c>
      <c r="F81" s="11"/>
      <c r="G81" s="32">
        <f>'2 кв 2013'!G81/3</f>
        <v>17886.993895622683</v>
      </c>
      <c r="H81" s="28"/>
    </row>
    <row r="82" spans="1:8" ht="24" thickBot="1">
      <c r="A82" s="38"/>
      <c r="B82" s="41"/>
      <c r="C82" s="6"/>
      <c r="D82" s="6"/>
      <c r="E82" s="10" t="s">
        <v>35</v>
      </c>
      <c r="F82" s="11"/>
      <c r="G82" s="32">
        <f>'2 кв 2013'!G82/3</f>
        <v>9413.02730588309</v>
      </c>
      <c r="H82" s="28"/>
    </row>
    <row r="83" spans="1:8" ht="13.5" thickBot="1">
      <c r="A83" s="38"/>
      <c r="B83" s="41"/>
      <c r="C83" s="6"/>
      <c r="D83" s="6"/>
      <c r="E83" s="10" t="s">
        <v>36</v>
      </c>
      <c r="F83" s="11"/>
      <c r="G83" s="32">
        <f>'2 кв 2013'!G83/3</f>
        <v>5722.607445832463</v>
      </c>
      <c r="H83" s="28"/>
    </row>
    <row r="84" spans="1:8" ht="24" thickBot="1">
      <c r="A84" s="38"/>
      <c r="B84" s="41"/>
      <c r="C84" s="6"/>
      <c r="D84" s="6"/>
      <c r="E84" s="10" t="s">
        <v>37</v>
      </c>
      <c r="F84" s="11"/>
      <c r="G84" s="32">
        <f>'2 кв 2013'!G84/3</f>
        <v>353.709738871262</v>
      </c>
      <c r="H84" s="28"/>
    </row>
    <row r="85" spans="1:8" ht="24" thickBot="1">
      <c r="A85" s="38"/>
      <c r="B85" s="41"/>
      <c r="C85" s="6"/>
      <c r="D85" s="6"/>
      <c r="E85" s="10" t="s">
        <v>38</v>
      </c>
      <c r="F85" s="11"/>
      <c r="G85" s="32">
        <f>'2 кв 2013'!G85/3</f>
        <v>11500.107968022077</v>
      </c>
      <c r="H85" s="28"/>
    </row>
    <row r="86" spans="1:8" ht="24" thickBot="1">
      <c r="A86" s="38"/>
      <c r="B86" s="41"/>
      <c r="C86" s="6"/>
      <c r="D86" s="6"/>
      <c r="E86" s="10" t="s">
        <v>39</v>
      </c>
      <c r="F86" s="11"/>
      <c r="G86" s="32">
        <f>'2 кв 2013'!G86/3</f>
        <v>7768.815907322117</v>
      </c>
      <c r="H86" s="28"/>
    </row>
    <row r="87" spans="1:8" ht="24" thickBot="1">
      <c r="A87" s="38"/>
      <c r="B87" s="41"/>
      <c r="C87" s="6"/>
      <c r="D87" s="6"/>
      <c r="E87" s="10" t="s">
        <v>40</v>
      </c>
      <c r="F87" s="11"/>
      <c r="G87" s="32">
        <f>'2 кв 2013'!G87/3</f>
        <v>18606.683237248068</v>
      </c>
      <c r="H87" s="28"/>
    </row>
    <row r="88" spans="1:8" ht="13.5" thickBot="1">
      <c r="A88" s="38"/>
      <c r="B88" s="41"/>
      <c r="C88" s="6"/>
      <c r="D88" s="6"/>
      <c r="E88" s="10" t="s">
        <v>41</v>
      </c>
      <c r="F88" s="11"/>
      <c r="G88" s="32">
        <f>'2 кв 2013'!G88/3</f>
        <v>74.3087686704332</v>
      </c>
      <c r="H88" s="28"/>
    </row>
    <row r="89" spans="1:8" ht="24" thickBot="1">
      <c r="A89" s="38"/>
      <c r="B89" s="41"/>
      <c r="C89" s="6"/>
      <c r="D89" s="6"/>
      <c r="E89" s="10" t="s">
        <v>42</v>
      </c>
      <c r="F89" s="11"/>
      <c r="G89" s="32">
        <f>'2 кв 2013'!G89/3</f>
        <v>407.10356151171504</v>
      </c>
      <c r="H89" s="28"/>
    </row>
    <row r="90" spans="1:8" ht="13.5" thickBot="1">
      <c r="A90" s="38"/>
      <c r="B90" s="41"/>
      <c r="C90" s="6"/>
      <c r="D90" s="6"/>
      <c r="E90" s="10" t="s">
        <v>43</v>
      </c>
      <c r="F90" s="11"/>
      <c r="G90" s="32">
        <f>'2 кв 2013'!G90/3</f>
        <v>118.89402987269311</v>
      </c>
      <c r="H90" s="28"/>
    </row>
    <row r="91" spans="1:8" ht="13.5" thickBot="1">
      <c r="A91" s="38"/>
      <c r="B91" s="41"/>
      <c r="C91" s="6"/>
      <c r="D91" s="6"/>
      <c r="E91" s="10" t="s">
        <v>44</v>
      </c>
      <c r="F91" s="11"/>
      <c r="G91" s="32">
        <f>'2 кв 2013'!G91/3</f>
        <v>28116.14727417134</v>
      </c>
      <c r="H91" s="28"/>
    </row>
    <row r="92" spans="1:8" ht="13.5" thickBot="1">
      <c r="A92" s="38"/>
      <c r="B92" s="41"/>
      <c r="C92" s="6"/>
      <c r="D92" s="6"/>
      <c r="E92" s="10" t="s">
        <v>45</v>
      </c>
      <c r="F92" s="11"/>
      <c r="G92" s="32">
        <f>'2 кв 2013'!G92/3</f>
        <v>9064.378885863505</v>
      </c>
      <c r="H92" s="28"/>
    </row>
    <row r="93" spans="1:8" ht="13.5" thickBot="1">
      <c r="A93" s="38"/>
      <c r="B93" s="41"/>
      <c r="C93" s="6"/>
      <c r="D93" s="6"/>
      <c r="E93" s="10" t="s">
        <v>46</v>
      </c>
      <c r="F93" s="11"/>
      <c r="G93" s="32">
        <f>'2 кв 2013'!G93/3</f>
        <v>80546.9645353347</v>
      </c>
      <c r="H93" s="28"/>
    </row>
    <row r="94" spans="1:8" ht="13.5" thickBot="1">
      <c r="A94" s="38"/>
      <c r="B94" s="41"/>
      <c r="C94" s="6"/>
      <c r="D94" s="6"/>
      <c r="E94" s="10" t="s">
        <v>47</v>
      </c>
      <c r="F94" s="11"/>
      <c r="G94" s="32">
        <f>'2 кв 2013'!G94/3</f>
        <v>682.132798234125</v>
      </c>
      <c r="H94" s="28"/>
    </row>
    <row r="95" spans="1:8" ht="13.5" thickBot="1">
      <c r="A95" s="39"/>
      <c r="B95" s="42"/>
      <c r="C95" s="18"/>
      <c r="D95" s="18"/>
      <c r="E95" s="19" t="s">
        <v>48</v>
      </c>
      <c r="F95" s="29"/>
      <c r="G95" s="32">
        <f>'2 кв 2013'!G95/3</f>
        <v>973.4448695826749</v>
      </c>
      <c r="H95" s="30"/>
    </row>
    <row r="96" spans="1:8" ht="60" thickBot="1">
      <c r="A96" s="37">
        <v>4</v>
      </c>
      <c r="B96" s="40" t="s">
        <v>16</v>
      </c>
      <c r="C96" s="14"/>
      <c r="D96" s="14"/>
      <c r="E96" s="15" t="s">
        <v>21</v>
      </c>
      <c r="F96" s="26"/>
      <c r="G96" s="32">
        <f>'2 кв 2013'!G96/3</f>
        <v>16183.271031607457</v>
      </c>
      <c r="H96" s="27"/>
    </row>
    <row r="97" spans="1:8" ht="24" thickBot="1">
      <c r="A97" s="38"/>
      <c r="B97" s="41"/>
      <c r="C97" s="6"/>
      <c r="D97" s="6"/>
      <c r="E97" s="10" t="s">
        <v>22</v>
      </c>
      <c r="F97" s="11"/>
      <c r="G97" s="32">
        <f>'2 кв 2013'!G97/3</f>
        <v>5127.578922384147</v>
      </c>
      <c r="H97" s="28"/>
    </row>
    <row r="98" spans="1:8" ht="24" thickBot="1">
      <c r="A98" s="38"/>
      <c r="B98" s="41"/>
      <c r="C98" s="6"/>
      <c r="D98" s="6"/>
      <c r="E98" s="10" t="s">
        <v>23</v>
      </c>
      <c r="F98" s="11"/>
      <c r="G98" s="32">
        <f>'2 кв 2013'!G98/3</f>
        <v>29556.45761331943</v>
      </c>
      <c r="H98" s="28"/>
    </row>
    <row r="99" spans="1:8" ht="13.5" thickBot="1">
      <c r="A99" s="38"/>
      <c r="B99" s="41"/>
      <c r="C99" s="6"/>
      <c r="D99" s="6"/>
      <c r="E99" s="10" t="s">
        <v>24</v>
      </c>
      <c r="F99" s="11"/>
      <c r="G99" s="32">
        <f>'2 кв 2013'!G99/3</f>
        <v>12101.448273887969</v>
      </c>
      <c r="H99" s="28"/>
    </row>
    <row r="100" spans="1:8" ht="13.5" thickBot="1">
      <c r="A100" s="38"/>
      <c r="B100" s="41"/>
      <c r="C100" s="6"/>
      <c r="D100" s="6"/>
      <c r="E100" s="10" t="s">
        <v>25</v>
      </c>
      <c r="F100" s="11"/>
      <c r="G100" s="32">
        <f>'2 кв 2013'!G100/3</f>
        <v>7286.146757136758</v>
      </c>
      <c r="H100" s="28"/>
    </row>
    <row r="101" spans="1:8" ht="13.5" thickBot="1">
      <c r="A101" s="38"/>
      <c r="B101" s="41"/>
      <c r="C101" s="6"/>
      <c r="D101" s="6"/>
      <c r="E101" s="10" t="s">
        <v>26</v>
      </c>
      <c r="F101" s="11"/>
      <c r="G101" s="32">
        <f>'2 кв 2013'!G101/3</f>
        <v>1068.0646541966773</v>
      </c>
      <c r="H101" s="28"/>
    </row>
    <row r="102" spans="1:8" ht="13.5" thickBot="1">
      <c r="A102" s="38"/>
      <c r="B102" s="41"/>
      <c r="C102" s="6"/>
      <c r="D102" s="6"/>
      <c r="E102" s="10" t="s">
        <v>27</v>
      </c>
      <c r="F102" s="11"/>
      <c r="G102" s="32">
        <f>'2 кв 2013'!G102/3</f>
        <v>34367.53373025871</v>
      </c>
      <c r="H102" s="28"/>
    </row>
    <row r="103" spans="1:8" ht="13.5" thickBot="1">
      <c r="A103" s="38"/>
      <c r="B103" s="41"/>
      <c r="C103" s="6"/>
      <c r="D103" s="6"/>
      <c r="E103" s="10" t="s">
        <v>28</v>
      </c>
      <c r="F103" s="11"/>
      <c r="G103" s="32">
        <f>'2 кв 2013'!G103/3</f>
        <v>1994.0434645935318</v>
      </c>
      <c r="H103" s="28"/>
    </row>
    <row r="104" spans="1:8" ht="13.5" thickBot="1">
      <c r="A104" s="38"/>
      <c r="B104" s="41"/>
      <c r="C104" s="6"/>
      <c r="D104" s="6"/>
      <c r="E104" s="10" t="s">
        <v>29</v>
      </c>
      <c r="F104" s="11"/>
      <c r="G104" s="32">
        <f>'2 кв 2013'!G104/3</f>
        <v>95250.68013978524</v>
      </c>
      <c r="H104" s="28"/>
    </row>
    <row r="105" spans="1:8" ht="13.5" thickBot="1">
      <c r="A105" s="38"/>
      <c r="B105" s="41"/>
      <c r="C105" s="6"/>
      <c r="D105" s="6"/>
      <c r="E105" s="10" t="s">
        <v>30</v>
      </c>
      <c r="F105" s="11"/>
      <c r="G105" s="32">
        <f>'2 кв 2013'!G105/3</f>
        <v>6016.553715359359</v>
      </c>
      <c r="H105" s="28"/>
    </row>
    <row r="106" spans="1:8" ht="13.5" thickBot="1">
      <c r="A106" s="38"/>
      <c r="B106" s="41"/>
      <c r="C106" s="6"/>
      <c r="D106" s="6"/>
      <c r="E106" s="10" t="s">
        <v>31</v>
      </c>
      <c r="F106" s="11"/>
      <c r="G106" s="32">
        <f>'2 кв 2013'!G106/3</f>
        <v>2303.3940168049403</v>
      </c>
      <c r="H106" s="28"/>
    </row>
    <row r="107" spans="1:8" ht="13.5" thickBot="1">
      <c r="A107" s="38"/>
      <c r="B107" s="41"/>
      <c r="C107" s="6"/>
      <c r="D107" s="6"/>
      <c r="E107" s="10" t="s">
        <v>32</v>
      </c>
      <c r="F107" s="11"/>
      <c r="G107" s="32">
        <f>'2 кв 2013'!G107/3</f>
        <v>13514.724494502436</v>
      </c>
      <c r="H107" s="28"/>
    </row>
    <row r="108" spans="1:8" ht="13.5" thickBot="1">
      <c r="A108" s="38"/>
      <c r="B108" s="41"/>
      <c r="C108" s="6"/>
      <c r="D108" s="6"/>
      <c r="E108" s="10" t="s">
        <v>33</v>
      </c>
      <c r="F108" s="11"/>
      <c r="G108" s="32">
        <f>'2 кв 2013'!G108/3</f>
        <v>7476.646154338483</v>
      </c>
      <c r="H108" s="28"/>
    </row>
    <row r="109" spans="1:8" ht="13.5" thickBot="1">
      <c r="A109" s="38"/>
      <c r="B109" s="41"/>
      <c r="C109" s="6"/>
      <c r="D109" s="6"/>
      <c r="E109" s="10" t="s">
        <v>34</v>
      </c>
      <c r="F109" s="11"/>
      <c r="G109" s="32">
        <f>'2 кв 2013'!G109/3</f>
        <v>13704.637701172956</v>
      </c>
      <c r="H109" s="28"/>
    </row>
    <row r="110" spans="1:8" ht="24" thickBot="1">
      <c r="A110" s="38"/>
      <c r="B110" s="41"/>
      <c r="C110" s="6"/>
      <c r="D110" s="6"/>
      <c r="E110" s="10" t="s">
        <v>35</v>
      </c>
      <c r="F110" s="11"/>
      <c r="G110" s="32">
        <f>'2 кв 2013'!G110/3</f>
        <v>7212.0631141907725</v>
      </c>
      <c r="H110" s="28"/>
    </row>
    <row r="111" spans="1:8" ht="13.5" thickBot="1">
      <c r="A111" s="38"/>
      <c r="B111" s="41"/>
      <c r="C111" s="6"/>
      <c r="D111" s="6"/>
      <c r="E111" s="10" t="s">
        <v>36</v>
      </c>
      <c r="F111" s="11"/>
      <c r="G111" s="32">
        <f>'2 кв 2013'!G111/3</f>
        <v>4384.541204006403</v>
      </c>
      <c r="H111" s="28"/>
    </row>
    <row r="112" spans="1:8" ht="24" thickBot="1">
      <c r="A112" s="38"/>
      <c r="B112" s="41"/>
      <c r="C112" s="6"/>
      <c r="D112" s="6"/>
      <c r="E112" s="10" t="s">
        <v>37</v>
      </c>
      <c r="F112" s="11"/>
      <c r="G112" s="32">
        <f>'2 кв 2013'!G112/3</f>
        <v>271.0049464372776</v>
      </c>
      <c r="H112" s="28"/>
    </row>
    <row r="113" spans="1:8" ht="24" thickBot="1">
      <c r="A113" s="38"/>
      <c r="B113" s="41"/>
      <c r="C113" s="6"/>
      <c r="D113" s="6"/>
      <c r="E113" s="10" t="s">
        <v>38</v>
      </c>
      <c r="F113" s="11"/>
      <c r="G113" s="32">
        <f>'2 кв 2013'!G113/3</f>
        <v>8811.140326082628</v>
      </c>
      <c r="H113" s="28"/>
    </row>
    <row r="114" spans="1:8" ht="24" thickBot="1">
      <c r="A114" s="38"/>
      <c r="B114" s="41"/>
      <c r="C114" s="6"/>
      <c r="D114" s="6"/>
      <c r="E114" s="10" t="s">
        <v>39</v>
      </c>
      <c r="F114" s="11"/>
      <c r="G114" s="32">
        <f>'2 кв 2013'!G114/3</f>
        <v>5952.302997264062</v>
      </c>
      <c r="H114" s="28"/>
    </row>
    <row r="115" spans="1:8" ht="24" thickBot="1">
      <c r="A115" s="38"/>
      <c r="B115" s="41"/>
      <c r="C115" s="6"/>
      <c r="D115" s="6"/>
      <c r="E115" s="10" t="s">
        <v>40</v>
      </c>
      <c r="F115" s="11"/>
      <c r="G115" s="32">
        <f>'2 кв 2013'!G115/3</f>
        <v>14256.048505130646</v>
      </c>
      <c r="H115" s="28"/>
    </row>
    <row r="116" spans="1:8" ht="13.5" thickBot="1">
      <c r="A116" s="38"/>
      <c r="B116" s="41"/>
      <c r="C116" s="6"/>
      <c r="D116" s="6"/>
      <c r="E116" s="10" t="s">
        <v>41</v>
      </c>
      <c r="F116" s="11"/>
      <c r="G116" s="32">
        <f>'2 кв 2013'!G116/3</f>
        <v>56.933812276739</v>
      </c>
      <c r="H116" s="28"/>
    </row>
    <row r="117" spans="1:8" ht="24" thickBot="1">
      <c r="A117" s="38"/>
      <c r="B117" s="41"/>
      <c r="C117" s="6"/>
      <c r="D117" s="6"/>
      <c r="E117" s="10" t="s">
        <v>42</v>
      </c>
      <c r="F117" s="11"/>
      <c r="G117" s="32">
        <f>'2 кв 2013'!G117/3</f>
        <v>311.9141679106057</v>
      </c>
      <c r="H117" s="28"/>
    </row>
    <row r="118" spans="1:8" ht="13.5" thickBot="1">
      <c r="A118" s="38"/>
      <c r="B118" s="41"/>
      <c r="C118" s="6"/>
      <c r="D118" s="6"/>
      <c r="E118" s="10" t="s">
        <v>43</v>
      </c>
      <c r="F118" s="11"/>
      <c r="G118" s="32">
        <f>'2 кв 2013'!G118/3</f>
        <v>91.09409964278241</v>
      </c>
      <c r="H118" s="28"/>
    </row>
    <row r="119" spans="1:8" ht="13.5" thickBot="1">
      <c r="A119" s="38"/>
      <c r="B119" s="41"/>
      <c r="C119" s="6"/>
      <c r="D119" s="6"/>
      <c r="E119" s="10" t="s">
        <v>44</v>
      </c>
      <c r="F119" s="11"/>
      <c r="G119" s="32">
        <f>'2 кв 2013'!G119/3</f>
        <v>21541.999409953172</v>
      </c>
      <c r="H119" s="28"/>
    </row>
    <row r="120" spans="1:8" ht="13.5" thickBot="1">
      <c r="A120" s="38"/>
      <c r="B120" s="41"/>
      <c r="C120" s="6"/>
      <c r="D120" s="6"/>
      <c r="E120" s="10" t="s">
        <v>45</v>
      </c>
      <c r="F120" s="11"/>
      <c r="G120" s="32">
        <f>'2 кв 2013'!G120/3</f>
        <v>6944.936043575287</v>
      </c>
      <c r="H120" s="28"/>
    </row>
    <row r="121" spans="1:8" ht="13.5" thickBot="1">
      <c r="A121" s="38"/>
      <c r="B121" s="41"/>
      <c r="C121" s="6"/>
      <c r="D121" s="6"/>
      <c r="E121" s="10" t="s">
        <v>46</v>
      </c>
      <c r="F121" s="11"/>
      <c r="G121" s="32">
        <f>'2 кв 2013'!G121/3</f>
        <v>61713.38645987507</v>
      </c>
      <c r="H121" s="28"/>
    </row>
    <row r="122" spans="1:8" ht="13.5" thickBot="1">
      <c r="A122" s="38"/>
      <c r="B122" s="41"/>
      <c r="C122" s="6"/>
      <c r="D122" s="6"/>
      <c r="E122" s="10" t="s">
        <v>47</v>
      </c>
      <c r="F122" s="11"/>
      <c r="G122" s="32">
        <f>'2 кв 2013'!G122/3</f>
        <v>522.6357720272794</v>
      </c>
      <c r="H122" s="28"/>
    </row>
    <row r="123" spans="1:8" ht="13.5" thickBot="1">
      <c r="A123" s="39"/>
      <c r="B123" s="42"/>
      <c r="C123" s="18"/>
      <c r="D123" s="18"/>
      <c r="E123" s="19" t="s">
        <v>48</v>
      </c>
      <c r="F123" s="29"/>
      <c r="G123" s="32">
        <f>'2 кв 2013'!G123/3</f>
        <v>745.8329408252811</v>
      </c>
      <c r="H123" s="30"/>
    </row>
    <row r="124" spans="1:8" ht="60" thickBot="1">
      <c r="A124" s="37">
        <v>5</v>
      </c>
      <c r="B124" s="40" t="s">
        <v>17</v>
      </c>
      <c r="C124" s="14"/>
      <c r="D124" s="14"/>
      <c r="E124" s="15" t="s">
        <v>21</v>
      </c>
      <c r="F124" s="26"/>
      <c r="G124" s="32">
        <f>'2 кв 2013'!G124/3</f>
        <v>13155.998603947583</v>
      </c>
      <c r="H124" s="27"/>
    </row>
    <row r="125" spans="1:8" ht="24" thickBot="1">
      <c r="A125" s="38"/>
      <c r="B125" s="41"/>
      <c r="C125" s="6"/>
      <c r="D125" s="6"/>
      <c r="E125" s="10" t="s">
        <v>22</v>
      </c>
      <c r="F125" s="11"/>
      <c r="G125" s="32">
        <f>'2 кв 2013'!G125/3</f>
        <v>4168.404583521106</v>
      </c>
      <c r="H125" s="28"/>
    </row>
    <row r="126" spans="1:8" ht="24" thickBot="1">
      <c r="A126" s="38"/>
      <c r="B126" s="41"/>
      <c r="C126" s="6"/>
      <c r="D126" s="6"/>
      <c r="E126" s="10" t="s">
        <v>23</v>
      </c>
      <c r="F126" s="11"/>
      <c r="G126" s="32">
        <f>'2 кв 2013'!G126/3</f>
        <v>24027.572320763564</v>
      </c>
      <c r="H126" s="28"/>
    </row>
    <row r="127" spans="1:8" ht="13.5" thickBot="1">
      <c r="A127" s="38"/>
      <c r="B127" s="41"/>
      <c r="C127" s="6"/>
      <c r="D127" s="6"/>
      <c r="E127" s="10" t="s">
        <v>24</v>
      </c>
      <c r="F127" s="11"/>
      <c r="G127" s="32">
        <f>'2 кв 2013'!G127/3</f>
        <v>9837.729114594224</v>
      </c>
      <c r="H127" s="28"/>
    </row>
    <row r="128" spans="1:8" ht="13.5" thickBot="1">
      <c r="A128" s="38"/>
      <c r="B128" s="41"/>
      <c r="C128" s="6"/>
      <c r="D128" s="6"/>
      <c r="E128" s="10" t="s">
        <v>25</v>
      </c>
      <c r="F128" s="11"/>
      <c r="G128" s="32">
        <f>'2 кв 2013'!G128/3</f>
        <v>5923.1867511723385</v>
      </c>
      <c r="H128" s="28"/>
    </row>
    <row r="129" spans="1:8" ht="13.5" thickBot="1">
      <c r="A129" s="38"/>
      <c r="B129" s="41"/>
      <c r="C129" s="6"/>
      <c r="D129" s="6"/>
      <c r="E129" s="10" t="s">
        <v>26</v>
      </c>
      <c r="F129" s="11"/>
      <c r="G129" s="32">
        <f>'2 кв 2013'!G129/3</f>
        <v>868.2705166398943</v>
      </c>
      <c r="H129" s="28"/>
    </row>
    <row r="130" spans="1:8" ht="13.5" thickBot="1">
      <c r="A130" s="38"/>
      <c r="B130" s="41"/>
      <c r="C130" s="6"/>
      <c r="D130" s="6"/>
      <c r="E130" s="10" t="s">
        <v>27</v>
      </c>
      <c r="F130" s="11"/>
      <c r="G130" s="32">
        <f>'2 кв 2013'!G130/3</f>
        <v>27938.679695429575</v>
      </c>
      <c r="H130" s="28"/>
    </row>
    <row r="131" spans="1:8" ht="13.5" thickBot="1">
      <c r="A131" s="38"/>
      <c r="B131" s="41"/>
      <c r="C131" s="6"/>
      <c r="D131" s="6"/>
      <c r="E131" s="10" t="s">
        <v>28</v>
      </c>
      <c r="F131" s="11"/>
      <c r="G131" s="32">
        <f>'2 кв 2013'!G131/3</f>
        <v>1621.0340286068583</v>
      </c>
      <c r="H131" s="28"/>
    </row>
    <row r="132" spans="1:8" ht="13.5" thickBot="1">
      <c r="A132" s="38"/>
      <c r="B132" s="41"/>
      <c r="C132" s="6"/>
      <c r="D132" s="6"/>
      <c r="E132" s="10" t="s">
        <v>29</v>
      </c>
      <c r="F132" s="11"/>
      <c r="G132" s="32">
        <f>'2 кв 2013'!G132/3</f>
        <v>77432.91282069088</v>
      </c>
      <c r="H132" s="28"/>
    </row>
    <row r="133" spans="1:8" ht="13.5" thickBot="1">
      <c r="A133" s="38"/>
      <c r="B133" s="41"/>
      <c r="C133" s="6"/>
      <c r="D133" s="6"/>
      <c r="E133" s="10" t="s">
        <v>30</v>
      </c>
      <c r="F133" s="11"/>
      <c r="G133" s="32">
        <f>'2 кв 2013'!G133/3</f>
        <v>4891.086117587015</v>
      </c>
      <c r="H133" s="28"/>
    </row>
    <row r="134" spans="1:8" ht="13.5" thickBot="1">
      <c r="A134" s="38"/>
      <c r="B134" s="41"/>
      <c r="C134" s="6"/>
      <c r="D134" s="6"/>
      <c r="E134" s="10" t="s">
        <v>31</v>
      </c>
      <c r="F134" s="11"/>
      <c r="G134" s="32">
        <f>'2 кв 2013'!G134/3</f>
        <v>1872.5168978657966</v>
      </c>
      <c r="H134" s="28"/>
    </row>
    <row r="135" spans="1:8" ht="13.5" thickBot="1">
      <c r="A135" s="38"/>
      <c r="B135" s="41"/>
      <c r="C135" s="6"/>
      <c r="D135" s="6"/>
      <c r="E135" s="10" t="s">
        <v>32</v>
      </c>
      <c r="F135" s="11"/>
      <c r="G135" s="32">
        <f>'2 кв 2013'!G135/3</f>
        <v>10986.635287461393</v>
      </c>
      <c r="H135" s="28"/>
    </row>
    <row r="136" spans="1:8" ht="13.5" thickBot="1">
      <c r="A136" s="38"/>
      <c r="B136" s="41"/>
      <c r="C136" s="6"/>
      <c r="D136" s="6"/>
      <c r="E136" s="10" t="s">
        <v>33</v>
      </c>
      <c r="F136" s="11"/>
      <c r="G136" s="32">
        <f>'2 кв 2013'!G136/3</f>
        <v>6078.050980952823</v>
      </c>
      <c r="H136" s="28"/>
    </row>
    <row r="137" spans="1:8" ht="13.5" thickBot="1">
      <c r="A137" s="38"/>
      <c r="B137" s="41"/>
      <c r="C137" s="6"/>
      <c r="D137" s="6"/>
      <c r="E137" s="10" t="s">
        <v>34</v>
      </c>
      <c r="F137" s="11"/>
      <c r="G137" s="32">
        <f>'2 кв 2013'!G137/3</f>
        <v>11141.02298058899</v>
      </c>
      <c r="H137" s="28"/>
    </row>
    <row r="138" spans="1:8" ht="24" thickBot="1">
      <c r="A138" s="38"/>
      <c r="B138" s="41"/>
      <c r="C138" s="6"/>
      <c r="D138" s="6"/>
      <c r="E138" s="10" t="s">
        <v>35</v>
      </c>
      <c r="F138" s="11"/>
      <c r="G138" s="32">
        <f>'2 кв 2013'!G138/3</f>
        <v>5862.961330658206</v>
      </c>
      <c r="H138" s="28"/>
    </row>
    <row r="139" spans="1:8" ht="13.5" thickBot="1">
      <c r="A139" s="38"/>
      <c r="B139" s="41"/>
      <c r="C139" s="6"/>
      <c r="D139" s="6"/>
      <c r="E139" s="10" t="s">
        <v>36</v>
      </c>
      <c r="F139" s="11"/>
      <c r="G139" s="32">
        <f>'2 кв 2013'!G139/3</f>
        <v>3564.360866613337</v>
      </c>
      <c r="H139" s="28"/>
    </row>
    <row r="140" spans="1:8" ht="24" thickBot="1">
      <c r="A140" s="38"/>
      <c r="B140" s="41"/>
      <c r="C140" s="6"/>
      <c r="D140" s="6"/>
      <c r="E140" s="10" t="s">
        <v>37</v>
      </c>
      <c r="F140" s="11"/>
      <c r="G140" s="32">
        <f>'2 кв 2013'!G140/3</f>
        <v>220.31026298875338</v>
      </c>
      <c r="H140" s="28"/>
    </row>
    <row r="141" spans="1:8" ht="24" thickBot="1">
      <c r="A141" s="38"/>
      <c r="B141" s="41"/>
      <c r="C141" s="6"/>
      <c r="D141" s="6"/>
      <c r="E141" s="10" t="s">
        <v>38</v>
      </c>
      <c r="F141" s="11"/>
      <c r="G141" s="32">
        <f>'2 кв 2013'!G141/3</f>
        <v>7162.912219830457</v>
      </c>
      <c r="H141" s="28"/>
    </row>
    <row r="142" spans="1:8" ht="24" thickBot="1">
      <c r="A142" s="38"/>
      <c r="B142" s="41"/>
      <c r="C142" s="6"/>
      <c r="D142" s="6"/>
      <c r="E142" s="10" t="s">
        <v>39</v>
      </c>
      <c r="F142" s="11"/>
      <c r="G142" s="32">
        <f>'2 кв 2013'!G142/3</f>
        <v>4838.854256925877</v>
      </c>
      <c r="H142" s="28"/>
    </row>
    <row r="143" spans="1:8" ht="24" thickBot="1">
      <c r="A143" s="38"/>
      <c r="B143" s="41"/>
      <c r="C143" s="6"/>
      <c r="D143" s="6"/>
      <c r="E143" s="10" t="s">
        <v>40</v>
      </c>
      <c r="F143" s="11"/>
      <c r="G143" s="32">
        <f>'2 кв 2013'!G143/3</f>
        <v>11589.285865941434</v>
      </c>
      <c r="H143" s="28"/>
    </row>
    <row r="144" spans="1:8" ht="13.5" thickBot="1">
      <c r="A144" s="38"/>
      <c r="B144" s="41"/>
      <c r="C144" s="6"/>
      <c r="D144" s="6"/>
      <c r="E144" s="10" t="s">
        <v>41</v>
      </c>
      <c r="F144" s="11"/>
      <c r="G144" s="32">
        <f>'2 кв 2013'!G144/3</f>
        <v>46.28366869511626</v>
      </c>
      <c r="H144" s="28"/>
    </row>
    <row r="145" spans="1:8" ht="24" thickBot="1">
      <c r="A145" s="38"/>
      <c r="B145" s="41"/>
      <c r="C145" s="6"/>
      <c r="D145" s="6"/>
      <c r="E145" s="10" t="s">
        <v>42</v>
      </c>
      <c r="F145" s="11"/>
      <c r="G145" s="32">
        <f>'2 кв 2013'!G145/3</f>
        <v>253.56693029294226</v>
      </c>
      <c r="H145" s="28"/>
    </row>
    <row r="146" spans="1:8" ht="13.5" thickBot="1">
      <c r="A146" s="38"/>
      <c r="B146" s="41"/>
      <c r="C146" s="6"/>
      <c r="D146" s="6"/>
      <c r="E146" s="10" t="s">
        <v>43</v>
      </c>
      <c r="F146" s="11"/>
      <c r="G146" s="32">
        <f>'2 кв 2013'!G146/3</f>
        <v>74.05386991218602</v>
      </c>
      <c r="H146" s="28"/>
    </row>
    <row r="147" spans="1:8" ht="13.5" thickBot="1">
      <c r="A147" s="38"/>
      <c r="B147" s="41"/>
      <c r="C147" s="6"/>
      <c r="D147" s="6"/>
      <c r="E147" s="10" t="s">
        <v>44</v>
      </c>
      <c r="F147" s="11"/>
      <c r="G147" s="32">
        <f>'2 кв 2013'!G147/3</f>
        <v>17512.313401293457</v>
      </c>
      <c r="H147" s="28"/>
    </row>
    <row r="148" spans="1:8" ht="13.5" thickBot="1">
      <c r="A148" s="38"/>
      <c r="B148" s="41"/>
      <c r="C148" s="6"/>
      <c r="D148" s="6"/>
      <c r="E148" s="10" t="s">
        <v>45</v>
      </c>
      <c r="F148" s="11"/>
      <c r="G148" s="32">
        <f>'2 кв 2013'!G148/3</f>
        <v>5645.803540911613</v>
      </c>
      <c r="H148" s="28"/>
    </row>
    <row r="149" spans="1:8" ht="13.5" thickBot="1">
      <c r="A149" s="38"/>
      <c r="B149" s="41"/>
      <c r="C149" s="6"/>
      <c r="D149" s="6"/>
      <c r="E149" s="10" t="s">
        <v>46</v>
      </c>
      <c r="F149" s="11"/>
      <c r="G149" s="32">
        <f>'2 кв 2013'!G149/3</f>
        <v>50169.1669456239</v>
      </c>
      <c r="H149" s="28"/>
    </row>
    <row r="150" spans="1:8" ht="13.5" thickBot="1">
      <c r="A150" s="38"/>
      <c r="B150" s="41"/>
      <c r="C150" s="6"/>
      <c r="D150" s="6"/>
      <c r="E150" s="10" t="s">
        <v>47</v>
      </c>
      <c r="F150" s="11"/>
      <c r="G150" s="32">
        <f>'2 кв 2013'!G150/3</f>
        <v>424.8705637899084</v>
      </c>
      <c r="H150" s="28"/>
    </row>
    <row r="151" spans="1:8" ht="13.5" thickBot="1">
      <c r="A151" s="39"/>
      <c r="B151" s="42"/>
      <c r="C151" s="18"/>
      <c r="D151" s="18"/>
      <c r="E151" s="19" t="s">
        <v>48</v>
      </c>
      <c r="F151" s="29"/>
      <c r="G151" s="32">
        <f>'2 кв 2013'!G151/3</f>
        <v>606.316059906023</v>
      </c>
      <c r="H151" s="30"/>
    </row>
    <row r="152" spans="1:8" ht="60" thickBot="1">
      <c r="A152" s="43">
        <v>6</v>
      </c>
      <c r="B152" s="44" t="s">
        <v>18</v>
      </c>
      <c r="C152" s="13"/>
      <c r="D152" s="13"/>
      <c r="E152" s="20" t="s">
        <v>21</v>
      </c>
      <c r="F152" s="31"/>
      <c r="G152" s="32">
        <f>'2 кв 2013'!G152/3</f>
        <v>36454.80736032602</v>
      </c>
      <c r="H152" s="31"/>
    </row>
    <row r="153" spans="1:8" ht="24" thickBot="1">
      <c r="A153" s="43"/>
      <c r="B153" s="41"/>
      <c r="C153" s="6"/>
      <c r="D153" s="6"/>
      <c r="E153" s="10" t="s">
        <v>22</v>
      </c>
      <c r="F153" s="11"/>
      <c r="G153" s="32">
        <f>'2 кв 2013'!G153/3</f>
        <v>11550.50184077744</v>
      </c>
      <c r="H153" s="11"/>
    </row>
    <row r="154" spans="1:8" ht="24" thickBot="1">
      <c r="A154" s="43"/>
      <c r="B154" s="41"/>
      <c r="C154" s="6"/>
      <c r="D154" s="6"/>
      <c r="E154" s="10" t="s">
        <v>23</v>
      </c>
      <c r="F154" s="11"/>
      <c r="G154" s="32">
        <f>'2 кв 2013'!G154/3</f>
        <v>66579.55406189457</v>
      </c>
      <c r="H154" s="11"/>
    </row>
    <row r="155" spans="1:8" ht="13.5" thickBot="1">
      <c r="A155" s="43"/>
      <c r="B155" s="41"/>
      <c r="C155" s="6"/>
      <c r="D155" s="6"/>
      <c r="E155" s="10" t="s">
        <v>24</v>
      </c>
      <c r="F155" s="11"/>
      <c r="G155" s="32">
        <f>'2 кв 2013'!G155/3</f>
        <v>27259.999832167214</v>
      </c>
      <c r="H155" s="11"/>
    </row>
    <row r="156" spans="1:8" ht="13.5" thickBot="1">
      <c r="A156" s="43"/>
      <c r="B156" s="41"/>
      <c r="C156" s="6"/>
      <c r="D156" s="6"/>
      <c r="E156" s="10" t="s">
        <v>25</v>
      </c>
      <c r="F156" s="11"/>
      <c r="G156" s="32">
        <f>'2 кв 2013'!G156/3</f>
        <v>16412.94123491557</v>
      </c>
      <c r="H156" s="11"/>
    </row>
    <row r="157" spans="1:8" ht="13.5" thickBot="1">
      <c r="A157" s="43"/>
      <c r="B157" s="41"/>
      <c r="C157" s="6"/>
      <c r="D157" s="6"/>
      <c r="E157" s="10" t="s">
        <v>26</v>
      </c>
      <c r="F157" s="11"/>
      <c r="G157" s="32">
        <f>'2 кв 2013'!G157/3</f>
        <v>2405.946927606121</v>
      </c>
      <c r="H157" s="11"/>
    </row>
    <row r="158" spans="1:8" ht="13.5" thickBot="1">
      <c r="A158" s="43"/>
      <c r="B158" s="41"/>
      <c r="C158" s="6"/>
      <c r="D158" s="6"/>
      <c r="E158" s="10" t="s">
        <v>27</v>
      </c>
      <c r="F158" s="11"/>
      <c r="G158" s="32">
        <f>'2 кв 2013'!G158/3</f>
        <v>77417.09442665394</v>
      </c>
      <c r="H158" s="11"/>
    </row>
    <row r="159" spans="1:8" ht="13.5" thickBot="1">
      <c r="A159" s="43"/>
      <c r="B159" s="41"/>
      <c r="C159" s="6"/>
      <c r="D159" s="6"/>
      <c r="E159" s="10" t="s">
        <v>28</v>
      </c>
      <c r="F159" s="11"/>
      <c r="G159" s="32">
        <f>'2 кв 2013'!G159/3</f>
        <v>4491.828025860718</v>
      </c>
      <c r="H159" s="11"/>
    </row>
    <row r="160" spans="1:8" ht="13.5" thickBot="1">
      <c r="A160" s="43"/>
      <c r="B160" s="41"/>
      <c r="C160" s="6"/>
      <c r="D160" s="6"/>
      <c r="E160" s="10" t="s">
        <v>29</v>
      </c>
      <c r="F160" s="11"/>
      <c r="G160" s="32">
        <f>'2 кв 2013'!G160/3</f>
        <v>214563.86589917974</v>
      </c>
      <c r="H160" s="11"/>
    </row>
    <row r="161" spans="1:8" ht="13.5" thickBot="1">
      <c r="A161" s="43"/>
      <c r="B161" s="41"/>
      <c r="C161" s="6"/>
      <c r="D161" s="6"/>
      <c r="E161" s="10" t="s">
        <v>30</v>
      </c>
      <c r="F161" s="11"/>
      <c r="G161" s="32">
        <f>'2 кв 2013'!G161/3</f>
        <v>13553.0268409954</v>
      </c>
      <c r="H161" s="11"/>
    </row>
    <row r="162" spans="1:8" ht="13.5" thickBot="1">
      <c r="A162" s="43"/>
      <c r="B162" s="41"/>
      <c r="C162" s="6"/>
      <c r="D162" s="6"/>
      <c r="E162" s="10" t="s">
        <v>31</v>
      </c>
      <c r="F162" s="11"/>
      <c r="G162" s="32">
        <f>'2 кв 2013'!G162/3</f>
        <v>5188.678172265096</v>
      </c>
      <c r="H162" s="11"/>
    </row>
    <row r="163" spans="1:8" ht="13.5" thickBot="1">
      <c r="A163" s="43"/>
      <c r="B163" s="41"/>
      <c r="C163" s="6"/>
      <c r="D163" s="6"/>
      <c r="E163" s="10" t="s">
        <v>32</v>
      </c>
      <c r="F163" s="11"/>
      <c r="G163" s="32">
        <f>'2 кв 2013'!G163/3</f>
        <v>30443.57824896596</v>
      </c>
      <c r="H163" s="11"/>
    </row>
    <row r="164" spans="1:8" ht="13.5" thickBot="1">
      <c r="A164" s="43"/>
      <c r="B164" s="41"/>
      <c r="C164" s="6"/>
      <c r="D164" s="6"/>
      <c r="E164" s="10" t="s">
        <v>33</v>
      </c>
      <c r="F164" s="11"/>
      <c r="G164" s="32">
        <f>'2 кв 2013'!G164/3</f>
        <v>16842.064544639765</v>
      </c>
      <c r="H164" s="11"/>
    </row>
    <row r="165" spans="1:8" ht="13.5" thickBot="1">
      <c r="A165" s="43"/>
      <c r="B165" s="41"/>
      <c r="C165" s="6"/>
      <c r="D165" s="6"/>
      <c r="E165" s="10" t="s">
        <v>34</v>
      </c>
      <c r="F165" s="11"/>
      <c r="G165" s="32">
        <f>'2 кв 2013'!G165/3</f>
        <v>30871.381092459953</v>
      </c>
      <c r="H165" s="11"/>
    </row>
    <row r="166" spans="1:8" ht="24" thickBot="1">
      <c r="A166" s="43"/>
      <c r="B166" s="41"/>
      <c r="C166" s="6"/>
      <c r="D166" s="6"/>
      <c r="E166" s="10" t="s">
        <v>35</v>
      </c>
      <c r="F166" s="11"/>
      <c r="G166" s="32">
        <f>'2 кв 2013'!G166/3</f>
        <v>16246.058722296684</v>
      </c>
      <c r="H166" s="11"/>
    </row>
    <row r="167" spans="1:8" ht="13.5" thickBot="1">
      <c r="A167" s="43"/>
      <c r="B167" s="41"/>
      <c r="C167" s="6"/>
      <c r="D167" s="6"/>
      <c r="E167" s="10" t="s">
        <v>36</v>
      </c>
      <c r="F167" s="11"/>
      <c r="G167" s="32">
        <f>'2 кв 2013'!G167/3</f>
        <v>9876.718040703103</v>
      </c>
      <c r="H167" s="11"/>
    </row>
    <row r="168" spans="1:8" ht="24" thickBot="1">
      <c r="A168" s="43"/>
      <c r="B168" s="41"/>
      <c r="C168" s="6"/>
      <c r="D168" s="6"/>
      <c r="E168" s="10" t="s">
        <v>37</v>
      </c>
      <c r="F168" s="11"/>
      <c r="G168" s="32">
        <f>'2 кв 2013'!G168/3</f>
        <v>610.471955686274</v>
      </c>
      <c r="H168" s="11"/>
    </row>
    <row r="169" spans="1:8" ht="24" thickBot="1">
      <c r="A169" s="43"/>
      <c r="B169" s="41"/>
      <c r="C169" s="6"/>
      <c r="D169" s="6"/>
      <c r="E169" s="10" t="s">
        <v>38</v>
      </c>
      <c r="F169" s="11"/>
      <c r="G169" s="32">
        <f>'2 кв 2013'!G169/3</f>
        <v>19848.176711913926</v>
      </c>
      <c r="H169" s="11"/>
    </row>
    <row r="170" spans="1:8" ht="24" thickBot="1">
      <c r="A170" s="43"/>
      <c r="B170" s="41"/>
      <c r="C170" s="6"/>
      <c r="D170" s="6"/>
      <c r="E170" s="10" t="s">
        <v>39</v>
      </c>
      <c r="F170" s="11"/>
      <c r="G170" s="32">
        <f>'2 кв 2013'!G170/3</f>
        <v>13408.294200335053</v>
      </c>
      <c r="H170" s="11"/>
    </row>
    <row r="171" spans="1:8" ht="24" thickBot="1">
      <c r="A171" s="43"/>
      <c r="B171" s="41"/>
      <c r="C171" s="6"/>
      <c r="D171" s="6"/>
      <c r="E171" s="10" t="s">
        <v>40</v>
      </c>
      <c r="F171" s="11"/>
      <c r="G171" s="32">
        <f>'2 кв 2013'!G171/3</f>
        <v>32113.50171167344</v>
      </c>
      <c r="H171" s="11"/>
    </row>
    <row r="172" spans="1:8" ht="13.5" thickBot="1">
      <c r="A172" s="43"/>
      <c r="B172" s="41"/>
      <c r="C172" s="6"/>
      <c r="D172" s="6"/>
      <c r="E172" s="10" t="s">
        <v>41</v>
      </c>
      <c r="F172" s="11"/>
      <c r="G172" s="32">
        <f>'2 кв 2013'!G172/3</f>
        <v>128.25041085846092</v>
      </c>
      <c r="H172" s="11"/>
    </row>
    <row r="173" spans="1:8" ht="24" thickBot="1">
      <c r="A173" s="43"/>
      <c r="B173" s="41"/>
      <c r="C173" s="6"/>
      <c r="D173" s="6"/>
      <c r="E173" s="10" t="s">
        <v>42</v>
      </c>
      <c r="F173" s="11"/>
      <c r="G173" s="32">
        <f>'2 кв 2013'!G173/3</f>
        <v>702.6250059045124</v>
      </c>
      <c r="H173" s="11"/>
    </row>
    <row r="174" spans="1:8" ht="13.5" thickBot="1">
      <c r="A174" s="43"/>
      <c r="B174" s="41"/>
      <c r="C174" s="6"/>
      <c r="D174" s="6"/>
      <c r="E174" s="10" t="s">
        <v>43</v>
      </c>
      <c r="F174" s="11"/>
      <c r="G174" s="32">
        <f>'2 кв 2013'!G174/3</f>
        <v>205.2006573735375</v>
      </c>
      <c r="H174" s="11"/>
    </row>
    <row r="175" spans="1:8" ht="13.5" thickBot="1">
      <c r="A175" s="43"/>
      <c r="B175" s="41"/>
      <c r="C175" s="6"/>
      <c r="D175" s="6"/>
      <c r="E175" s="10" t="s">
        <v>44</v>
      </c>
      <c r="F175" s="11"/>
      <c r="G175" s="32">
        <f>'2 кв 2013'!G175/3</f>
        <v>48526.001765175664</v>
      </c>
      <c r="H175" s="11"/>
    </row>
    <row r="176" spans="1:8" ht="13.5" thickBot="1">
      <c r="A176" s="43"/>
      <c r="B176" s="41"/>
      <c r="C176" s="6"/>
      <c r="D176" s="6"/>
      <c r="E176" s="10" t="s">
        <v>45</v>
      </c>
      <c r="F176" s="11"/>
      <c r="G176" s="32">
        <f>'2 кв 2013'!G176/3</f>
        <v>15644.322158594798</v>
      </c>
      <c r="H176" s="11"/>
    </row>
    <row r="177" spans="1:8" ht="13.5" thickBot="1">
      <c r="A177" s="43"/>
      <c r="B177" s="41"/>
      <c r="C177" s="6"/>
      <c r="D177" s="6"/>
      <c r="E177" s="10" t="s">
        <v>46</v>
      </c>
      <c r="F177" s="11"/>
      <c r="G177" s="32">
        <f>'2 кв 2013'!G177/3</f>
        <v>139016.989244889</v>
      </c>
      <c r="H177" s="11"/>
    </row>
    <row r="178" spans="1:8" ht="13.5" thickBot="1">
      <c r="A178" s="43"/>
      <c r="B178" s="41"/>
      <c r="C178" s="6"/>
      <c r="D178" s="6"/>
      <c r="E178" s="10" t="s">
        <v>47</v>
      </c>
      <c r="F178" s="11"/>
      <c r="G178" s="32">
        <f>'2 кв 2013'!G178/3</f>
        <v>1177.3013225607008</v>
      </c>
      <c r="H178" s="11"/>
    </row>
    <row r="179" spans="1:8" ht="13.5" thickBot="1">
      <c r="A179" s="43"/>
      <c r="B179" s="45"/>
      <c r="C179" s="12"/>
      <c r="D179" s="12"/>
      <c r="E179" s="24" t="s">
        <v>48</v>
      </c>
      <c r="F179" s="25"/>
      <c r="G179" s="32">
        <f>'2 кв 2013'!G179/3</f>
        <v>1680.080382245838</v>
      </c>
      <c r="H179" s="25"/>
    </row>
    <row r="180" spans="1:8" ht="60" thickBot="1">
      <c r="A180" s="37">
        <v>7</v>
      </c>
      <c r="B180" s="40" t="s">
        <v>19</v>
      </c>
      <c r="C180" s="14"/>
      <c r="D180" s="14"/>
      <c r="E180" s="15" t="s">
        <v>21</v>
      </c>
      <c r="F180" s="26"/>
      <c r="G180" s="32">
        <f>'2 кв 2013'!G180/3</f>
        <v>29202.34208971878</v>
      </c>
      <c r="H180" s="27"/>
    </row>
    <row r="181" spans="1:8" ht="24" thickBot="1">
      <c r="A181" s="38"/>
      <c r="B181" s="41"/>
      <c r="C181" s="6"/>
      <c r="D181" s="6"/>
      <c r="E181" s="10" t="s">
        <v>22</v>
      </c>
      <c r="F181" s="11"/>
      <c r="G181" s="32">
        <f>'2 кв 2013'!G181/3</f>
        <v>9252.59877876619</v>
      </c>
      <c r="H181" s="28"/>
    </row>
    <row r="182" spans="1:8" ht="24" thickBot="1">
      <c r="A182" s="38"/>
      <c r="B182" s="41"/>
      <c r="C182" s="6"/>
      <c r="D182" s="6"/>
      <c r="E182" s="10" t="s">
        <v>23</v>
      </c>
      <c r="F182" s="11"/>
      <c r="G182" s="32">
        <f>'2 кв 2013'!G182/3</f>
        <v>53333.95112141893</v>
      </c>
      <c r="H182" s="28"/>
    </row>
    <row r="183" spans="1:8" ht="13.5" thickBot="1">
      <c r="A183" s="38"/>
      <c r="B183" s="41"/>
      <c r="C183" s="6"/>
      <c r="D183" s="6"/>
      <c r="E183" s="10" t="s">
        <v>24</v>
      </c>
      <c r="F183" s="11"/>
      <c r="G183" s="32">
        <f>'2 кв 2013'!G183/3</f>
        <v>21836.78636938775</v>
      </c>
      <c r="H183" s="28"/>
    </row>
    <row r="184" spans="1:8" ht="13.5" thickBot="1">
      <c r="A184" s="38"/>
      <c r="B184" s="41"/>
      <c r="C184" s="6"/>
      <c r="D184" s="6"/>
      <c r="E184" s="10" t="s">
        <v>25</v>
      </c>
      <c r="F184" s="11"/>
      <c r="G184" s="32">
        <f>'2 кв 2013'!G184/3</f>
        <v>13147.685020057928</v>
      </c>
      <c r="H184" s="28"/>
    </row>
    <row r="185" spans="1:8" ht="13.5" thickBot="1">
      <c r="A185" s="38"/>
      <c r="B185" s="41"/>
      <c r="C185" s="6"/>
      <c r="D185" s="6"/>
      <c r="E185" s="10" t="s">
        <v>26</v>
      </c>
      <c r="F185" s="11"/>
      <c r="G185" s="32">
        <f>'2 кв 2013'!G185/3</f>
        <v>1927.298217083034</v>
      </c>
      <c r="H185" s="28"/>
    </row>
    <row r="186" spans="1:8" ht="13.5" thickBot="1">
      <c r="A186" s="38"/>
      <c r="B186" s="41"/>
      <c r="C186" s="6"/>
      <c r="D186" s="6"/>
      <c r="E186" s="10" t="s">
        <v>27</v>
      </c>
      <c r="F186" s="11"/>
      <c r="G186" s="32">
        <f>'2 кв 2013'!G186/3</f>
        <v>62015.42783352102</v>
      </c>
      <c r="H186" s="28"/>
    </row>
    <row r="187" spans="1:8" ht="13.5" thickBot="1">
      <c r="A187" s="38"/>
      <c r="B187" s="41"/>
      <c r="C187" s="6"/>
      <c r="D187" s="6"/>
      <c r="E187" s="10" t="s">
        <v>28</v>
      </c>
      <c r="F187" s="11"/>
      <c r="G187" s="32">
        <f>'2 кв 2013'!G187/3</f>
        <v>3598.205781828545</v>
      </c>
      <c r="H187" s="28"/>
    </row>
    <row r="188" spans="1:8" ht="13.5" thickBot="1">
      <c r="A188" s="38"/>
      <c r="B188" s="41"/>
      <c r="C188" s="6"/>
      <c r="D188" s="6"/>
      <c r="E188" s="10" t="s">
        <v>29</v>
      </c>
      <c r="F188" s="11"/>
      <c r="G188" s="32">
        <f>'2 кв 2013'!G188/3</f>
        <v>171877.67171962798</v>
      </c>
      <c r="H188" s="28"/>
    </row>
    <row r="189" spans="1:8" ht="13.5" thickBot="1">
      <c r="A189" s="38"/>
      <c r="B189" s="41"/>
      <c r="C189" s="6"/>
      <c r="D189" s="6"/>
      <c r="E189" s="10" t="s">
        <v>30</v>
      </c>
      <c r="F189" s="11"/>
      <c r="G189" s="32">
        <f>'2 кв 2013'!G189/3</f>
        <v>10856.733441214617</v>
      </c>
      <c r="H189" s="28"/>
    </row>
    <row r="190" spans="1:8" ht="13.5" thickBot="1">
      <c r="A190" s="38"/>
      <c r="B190" s="41"/>
      <c r="C190" s="6"/>
      <c r="D190" s="6"/>
      <c r="E190" s="10" t="s">
        <v>31</v>
      </c>
      <c r="F190" s="11"/>
      <c r="G190" s="32">
        <f>'2 кв 2013'!G190/3</f>
        <v>4156.421771270801</v>
      </c>
      <c r="H190" s="28"/>
    </row>
    <row r="191" spans="1:8" ht="13.5" thickBot="1">
      <c r="A191" s="38"/>
      <c r="B191" s="41"/>
      <c r="C191" s="6"/>
      <c r="D191" s="6"/>
      <c r="E191" s="10" t="s">
        <v>32</v>
      </c>
      <c r="F191" s="11"/>
      <c r="G191" s="32">
        <f>'2 кв 2013'!G191/3</f>
        <v>24387.01095507518</v>
      </c>
      <c r="H191" s="28"/>
    </row>
    <row r="192" spans="1:8" ht="13.5" thickBot="1">
      <c r="A192" s="38"/>
      <c r="B192" s="41"/>
      <c r="C192" s="6"/>
      <c r="D192" s="6"/>
      <c r="E192" s="10" t="s">
        <v>33</v>
      </c>
      <c r="F192" s="11"/>
      <c r="G192" s="32">
        <f>'2 кв 2013'!G192/3</f>
        <v>13491.43682116815</v>
      </c>
      <c r="H192" s="28"/>
    </row>
    <row r="193" spans="1:8" ht="13.5" thickBot="1">
      <c r="A193" s="38"/>
      <c r="B193" s="41"/>
      <c r="C193" s="6"/>
      <c r="D193" s="6"/>
      <c r="E193" s="10" t="s">
        <v>34</v>
      </c>
      <c r="F193" s="11"/>
      <c r="G193" s="32">
        <f>'2 кв 2013'!G193/3</f>
        <v>24729.70498879162</v>
      </c>
      <c r="H193" s="28"/>
    </row>
    <row r="194" spans="1:8" ht="24" thickBot="1">
      <c r="A194" s="38"/>
      <c r="B194" s="41"/>
      <c r="C194" s="6"/>
      <c r="D194" s="6"/>
      <c r="E194" s="10" t="s">
        <v>35</v>
      </c>
      <c r="F194" s="11"/>
      <c r="G194" s="32">
        <f>'2 кв 2013'!G194/3</f>
        <v>13014.002782373353</v>
      </c>
      <c r="H194" s="28"/>
    </row>
    <row r="195" spans="1:8" ht="13.5" thickBot="1">
      <c r="A195" s="38"/>
      <c r="B195" s="41"/>
      <c r="C195" s="6"/>
      <c r="D195" s="6"/>
      <c r="E195" s="10" t="s">
        <v>36</v>
      </c>
      <c r="F195" s="11"/>
      <c r="G195" s="32">
        <f>'2 кв 2013'!G195/3</f>
        <v>7911.804226462649</v>
      </c>
      <c r="H195" s="28"/>
    </row>
    <row r="196" spans="1:8" ht="24" thickBot="1">
      <c r="A196" s="38"/>
      <c r="B196" s="41"/>
      <c r="C196" s="6"/>
      <c r="D196" s="6"/>
      <c r="E196" s="10" t="s">
        <v>37</v>
      </c>
      <c r="F196" s="11"/>
      <c r="G196" s="32">
        <f>'2 кв 2013'!G196/3</f>
        <v>489.0222216763563</v>
      </c>
      <c r="H196" s="28"/>
    </row>
    <row r="197" spans="1:8" ht="24" thickBot="1">
      <c r="A197" s="38"/>
      <c r="B197" s="41"/>
      <c r="C197" s="6"/>
      <c r="D197" s="6"/>
      <c r="E197" s="10" t="s">
        <v>38</v>
      </c>
      <c r="F197" s="11"/>
      <c r="G197" s="32">
        <f>'2 кв 2013'!G197/3</f>
        <v>15899.501003242076</v>
      </c>
      <c r="H197" s="28"/>
    </row>
    <row r="198" spans="1:8" ht="24" thickBot="1">
      <c r="A198" s="38"/>
      <c r="B198" s="41"/>
      <c r="C198" s="6"/>
      <c r="D198" s="6"/>
      <c r="E198" s="10" t="s">
        <v>39</v>
      </c>
      <c r="F198" s="11"/>
      <c r="G198" s="32">
        <f>'2 кв 2013'!G198/3</f>
        <v>10740.794491316023</v>
      </c>
      <c r="H198" s="28"/>
    </row>
    <row r="199" spans="1:8" ht="24" thickBot="1">
      <c r="A199" s="38"/>
      <c r="B199" s="41"/>
      <c r="C199" s="6"/>
      <c r="D199" s="6"/>
      <c r="E199" s="10" t="s">
        <v>40</v>
      </c>
      <c r="F199" s="11"/>
      <c r="G199" s="32">
        <f>'2 кв 2013'!G199/3</f>
        <v>25724.71316097694</v>
      </c>
      <c r="H199" s="28"/>
    </row>
    <row r="200" spans="1:8" ht="13.5" thickBot="1">
      <c r="A200" s="38"/>
      <c r="B200" s="41"/>
      <c r="C200" s="6"/>
      <c r="D200" s="6"/>
      <c r="E200" s="10" t="s">
        <v>41</v>
      </c>
      <c r="F200" s="11"/>
      <c r="G200" s="32">
        <f>'2 кв 2013'!G200/3</f>
        <v>102.73576085637738</v>
      </c>
      <c r="H200" s="28"/>
    </row>
    <row r="201" spans="1:8" ht="24" thickBot="1">
      <c r="A201" s="38"/>
      <c r="B201" s="41"/>
      <c r="C201" s="6"/>
      <c r="D201" s="6"/>
      <c r="E201" s="10" t="s">
        <v>42</v>
      </c>
      <c r="F201" s="11"/>
      <c r="G201" s="32">
        <f>'2 кв 2013'!G201/3</f>
        <v>562.8419752820977</v>
      </c>
      <c r="H201" s="28"/>
    </row>
    <row r="202" spans="1:8" ht="13.5" thickBot="1">
      <c r="A202" s="38"/>
      <c r="B202" s="41"/>
      <c r="C202" s="6"/>
      <c r="D202" s="6"/>
      <c r="E202" s="10" t="s">
        <v>43</v>
      </c>
      <c r="F202" s="11"/>
      <c r="G202" s="32">
        <f>'2 кв 2013'!G202/3</f>
        <v>164.3772173702038</v>
      </c>
      <c r="H202" s="28"/>
    </row>
    <row r="203" spans="1:8" ht="13.5" thickBot="1">
      <c r="A203" s="38"/>
      <c r="B203" s="41"/>
      <c r="C203" s="6"/>
      <c r="D203" s="6"/>
      <c r="E203" s="10" t="s">
        <v>44</v>
      </c>
      <c r="F203" s="11"/>
      <c r="G203" s="32">
        <f>'2 кв 2013'!G203/3</f>
        <v>38872.04477001752</v>
      </c>
      <c r="H203" s="28"/>
    </row>
    <row r="204" spans="1:8" ht="13.5" thickBot="1">
      <c r="A204" s="38"/>
      <c r="B204" s="41"/>
      <c r="C204" s="6"/>
      <c r="D204" s="6"/>
      <c r="E204" s="10" t="s">
        <v>45</v>
      </c>
      <c r="F204" s="11"/>
      <c r="G204" s="32">
        <f>'2 кв 2013'!G204/3</f>
        <v>12531.97809884044</v>
      </c>
      <c r="H204" s="28"/>
    </row>
    <row r="205" spans="1:8" ht="13.5" thickBot="1">
      <c r="A205" s="38"/>
      <c r="B205" s="41"/>
      <c r="C205" s="6"/>
      <c r="D205" s="6"/>
      <c r="E205" s="10" t="s">
        <v>46</v>
      </c>
      <c r="F205" s="11"/>
      <c r="G205" s="32">
        <f>'2 кв 2013'!G205/3</f>
        <v>111360.39305011155</v>
      </c>
      <c r="H205" s="28"/>
    </row>
    <row r="206" spans="1:8" ht="13.5" thickBot="1">
      <c r="A206" s="38"/>
      <c r="B206" s="41"/>
      <c r="C206" s="6"/>
      <c r="D206" s="6"/>
      <c r="E206" s="10" t="s">
        <v>47</v>
      </c>
      <c r="F206" s="11"/>
      <c r="G206" s="32">
        <f>'2 кв 2013'!G206/3</f>
        <v>943.0842858193743</v>
      </c>
      <c r="H206" s="28"/>
    </row>
    <row r="207" spans="1:8" ht="13.5" thickBot="1">
      <c r="A207" s="39"/>
      <c r="B207" s="42"/>
      <c r="C207" s="18"/>
      <c r="D207" s="18"/>
      <c r="E207" s="19" t="s">
        <v>48</v>
      </c>
      <c r="F207" s="29"/>
      <c r="G207" s="32">
        <f>'2 кв 2013'!G207/3</f>
        <v>1345.8384672185437</v>
      </c>
      <c r="H207" s="30"/>
    </row>
    <row r="208" spans="1:8" ht="60" thickBot="1">
      <c r="A208" s="46" t="s">
        <v>49</v>
      </c>
      <c r="B208" s="40" t="s">
        <v>20</v>
      </c>
      <c r="C208" s="21"/>
      <c r="D208" s="21"/>
      <c r="E208" s="15" t="s">
        <v>21</v>
      </c>
      <c r="F208" s="26"/>
      <c r="G208" s="32">
        <f>'2 кв 2013'!G208/3</f>
        <v>1974.8864325183588</v>
      </c>
      <c r="H208" s="27"/>
    </row>
    <row r="209" spans="1:8" ht="24" thickBot="1">
      <c r="A209" s="47"/>
      <c r="B209" s="41"/>
      <c r="C209" s="8"/>
      <c r="D209" s="8"/>
      <c r="E209" s="10" t="s">
        <v>22</v>
      </c>
      <c r="F209" s="11"/>
      <c r="G209" s="32">
        <f>'2 кв 2013'!G209/3</f>
        <v>625.7317217085327</v>
      </c>
      <c r="H209" s="28"/>
    </row>
    <row r="210" spans="1:8" ht="24" thickBot="1">
      <c r="A210" s="47"/>
      <c r="B210" s="41"/>
      <c r="C210" s="8"/>
      <c r="D210" s="8"/>
      <c r="E210" s="10" t="s">
        <v>23</v>
      </c>
      <c r="F210" s="11"/>
      <c r="G210" s="32">
        <f>'2 кв 2013'!G210/3</f>
        <v>3606.8509895091734</v>
      </c>
      <c r="H210" s="28"/>
    </row>
    <row r="211" spans="1:8" ht="13.5" thickBot="1">
      <c r="A211" s="47"/>
      <c r="B211" s="41"/>
      <c r="C211" s="8"/>
      <c r="D211" s="8"/>
      <c r="E211" s="10" t="s">
        <v>24</v>
      </c>
      <c r="F211" s="11"/>
      <c r="G211" s="32">
        <f>'2 кв 2013'!G211/3</f>
        <v>1476.77104111073</v>
      </c>
      <c r="H211" s="28"/>
    </row>
    <row r="212" spans="1:8" ht="13.5" thickBot="1">
      <c r="A212" s="47"/>
      <c r="B212" s="41"/>
      <c r="C212" s="8"/>
      <c r="D212" s="8"/>
      <c r="E212" s="10" t="s">
        <v>25</v>
      </c>
      <c r="F212" s="11"/>
      <c r="G212" s="32">
        <f>'2 кв 2013'!G212/3</f>
        <v>889.1473391197204</v>
      </c>
      <c r="H212" s="28"/>
    </row>
    <row r="213" spans="1:8" ht="13.5" thickBot="1">
      <c r="A213" s="47"/>
      <c r="B213" s="41"/>
      <c r="C213" s="8"/>
      <c r="D213" s="8"/>
      <c r="E213" s="10" t="s">
        <v>26</v>
      </c>
      <c r="F213" s="11"/>
      <c r="G213" s="32">
        <f>'2 кв 2013'!G213/3</f>
        <v>130.33869299387968</v>
      </c>
      <c r="H213" s="28"/>
    </row>
    <row r="214" spans="1:8" ht="13.5" thickBot="1">
      <c r="A214" s="47"/>
      <c r="B214" s="41"/>
      <c r="C214" s="8"/>
      <c r="D214" s="8"/>
      <c r="E214" s="10" t="s">
        <v>27</v>
      </c>
      <c r="F214" s="11"/>
      <c r="G214" s="32">
        <f>'2 кв 2013'!G214/3</f>
        <v>4193.959055029393</v>
      </c>
      <c r="H214" s="28"/>
    </row>
    <row r="215" spans="1:8" ht="13.5" thickBot="1">
      <c r="A215" s="47"/>
      <c r="B215" s="41"/>
      <c r="C215" s="8"/>
      <c r="D215" s="8"/>
      <c r="E215" s="10" t="s">
        <v>28</v>
      </c>
      <c r="F215" s="11"/>
      <c r="G215" s="32">
        <f>'2 кв 2013'!G215/3</f>
        <v>243.3382828716373</v>
      </c>
      <c r="H215" s="28"/>
    </row>
    <row r="216" spans="1:8" ht="13.5" thickBot="1">
      <c r="A216" s="47"/>
      <c r="B216" s="41"/>
      <c r="C216" s="8"/>
      <c r="D216" s="8"/>
      <c r="E216" s="10" t="s">
        <v>29</v>
      </c>
      <c r="F216" s="11"/>
      <c r="G216" s="32">
        <f>'2 кв 2013'!G216/3</f>
        <v>11623.686925147123</v>
      </c>
      <c r="H216" s="28"/>
    </row>
    <row r="217" spans="1:8" ht="13.5" thickBot="1">
      <c r="A217" s="47"/>
      <c r="B217" s="41"/>
      <c r="C217" s="8"/>
      <c r="D217" s="8"/>
      <c r="E217" s="10" t="s">
        <v>30</v>
      </c>
      <c r="F217" s="11"/>
      <c r="G217" s="32">
        <f>'2 кв 2013'!G217/3</f>
        <v>734.2156156054256</v>
      </c>
      <c r="H217" s="28"/>
    </row>
    <row r="218" spans="1:8" ht="13.5" thickBot="1">
      <c r="A218" s="47"/>
      <c r="B218" s="41"/>
      <c r="C218" s="8"/>
      <c r="D218" s="8"/>
      <c r="E218" s="10" t="s">
        <v>31</v>
      </c>
      <c r="F218" s="11"/>
      <c r="G218" s="32">
        <f>'2 кв 2013'!G218/3</f>
        <v>281.0891310939259</v>
      </c>
      <c r="H218" s="28"/>
    </row>
    <row r="219" spans="1:8" ht="13.5" thickBot="1">
      <c r="A219" s="47"/>
      <c r="B219" s="41"/>
      <c r="C219" s="8"/>
      <c r="D219" s="8"/>
      <c r="E219" s="10" t="s">
        <v>32</v>
      </c>
      <c r="F219" s="11"/>
      <c r="G219" s="32">
        <f>'2 кв 2013'!G219/3</f>
        <v>1649.2367946682853</v>
      </c>
      <c r="H219" s="28"/>
    </row>
    <row r="220" spans="1:8" ht="13.5" thickBot="1">
      <c r="A220" s="47"/>
      <c r="B220" s="41"/>
      <c r="C220" s="8"/>
      <c r="D220" s="8"/>
      <c r="E220" s="10" t="s">
        <v>33</v>
      </c>
      <c r="F220" s="11"/>
      <c r="G220" s="32">
        <f>'2 кв 2013'!G220/3</f>
        <v>912.3944734105463</v>
      </c>
      <c r="H220" s="28"/>
    </row>
    <row r="221" spans="1:8" ht="13.5" thickBot="1">
      <c r="A221" s="47"/>
      <c r="B221" s="41"/>
      <c r="C221" s="8"/>
      <c r="D221" s="8"/>
      <c r="E221" s="10" t="s">
        <v>34</v>
      </c>
      <c r="F221" s="11"/>
      <c r="G221" s="32">
        <f>'2 кв 2013'!G221/3</f>
        <v>1672.4123946120262</v>
      </c>
      <c r="H221" s="28"/>
    </row>
    <row r="222" spans="1:8" ht="24" thickBot="1">
      <c r="A222" s="47"/>
      <c r="B222" s="41"/>
      <c r="C222" s="8"/>
      <c r="D222" s="8"/>
      <c r="E222" s="10" t="s">
        <v>35</v>
      </c>
      <c r="F222" s="11"/>
      <c r="G222" s="32">
        <f>'2 кв 2013'!G222/3</f>
        <v>880.1067205056088</v>
      </c>
      <c r="H222" s="28"/>
    </row>
    <row r="223" spans="1:8" ht="13.5" thickBot="1">
      <c r="A223" s="47"/>
      <c r="B223" s="41"/>
      <c r="C223" s="8"/>
      <c r="D223" s="8"/>
      <c r="E223" s="10" t="s">
        <v>36</v>
      </c>
      <c r="F223" s="11"/>
      <c r="G223" s="32">
        <f>'2 кв 2013'!G223/3</f>
        <v>535.0569065857061</v>
      </c>
      <c r="H223" s="28"/>
    </row>
    <row r="224" spans="1:8" ht="24" thickBot="1">
      <c r="A224" s="47"/>
      <c r="B224" s="41"/>
      <c r="C224" s="8"/>
      <c r="D224" s="8"/>
      <c r="E224" s="10" t="s">
        <v>37</v>
      </c>
      <c r="F224" s="11"/>
      <c r="G224" s="32">
        <f>'2 кв 2013'!G224/3</f>
        <v>33.07143474388091</v>
      </c>
      <c r="H224" s="28"/>
    </row>
    <row r="225" spans="1:8" ht="24" thickBot="1">
      <c r="A225" s="47"/>
      <c r="B225" s="41"/>
      <c r="C225" s="8"/>
      <c r="D225" s="8"/>
      <c r="E225" s="10" t="s">
        <v>38</v>
      </c>
      <c r="F225" s="11"/>
      <c r="G225" s="32">
        <f>'2 кв 2013'!G225/3</f>
        <v>1075.2462497235676</v>
      </c>
      <c r="H225" s="28"/>
    </row>
    <row r="226" spans="1:8" ht="24" thickBot="1">
      <c r="A226" s="47"/>
      <c r="B226" s="41"/>
      <c r="C226" s="8"/>
      <c r="D226" s="8"/>
      <c r="E226" s="10" t="s">
        <v>39</v>
      </c>
      <c r="F226" s="11"/>
      <c r="G226" s="32">
        <f>'2 кв 2013'!G226/3</f>
        <v>726.3749342500842</v>
      </c>
      <c r="H226" s="28"/>
    </row>
    <row r="227" spans="1:8" ht="24" thickBot="1">
      <c r="A227" s="47"/>
      <c r="B227" s="41"/>
      <c r="C227" s="8"/>
      <c r="D227" s="8"/>
      <c r="E227" s="10" t="s">
        <v>40</v>
      </c>
      <c r="F227" s="11"/>
      <c r="G227" s="32">
        <f>'2 кв 2013'!G227/3</f>
        <v>1739.7024816008195</v>
      </c>
      <c r="H227" s="28"/>
    </row>
    <row r="228" spans="1:8" ht="13.5" thickBot="1">
      <c r="A228" s="47"/>
      <c r="B228" s="41"/>
      <c r="C228" s="8"/>
      <c r="D228" s="8"/>
      <c r="E228" s="10" t="s">
        <v>41</v>
      </c>
      <c r="F228" s="11"/>
      <c r="G228" s="32">
        <f>'2 кв 2013'!G228/3</f>
        <v>6.9477804083783425</v>
      </c>
      <c r="H228" s="28"/>
    </row>
    <row r="229" spans="1:8" ht="24" thickBot="1">
      <c r="A229" s="47"/>
      <c r="B229" s="41"/>
      <c r="C229" s="8"/>
      <c r="D229" s="8"/>
      <c r="E229" s="10" t="s">
        <v>42</v>
      </c>
      <c r="F229" s="11"/>
      <c r="G229" s="32">
        <f>'2 кв 2013'!G229/3</f>
        <v>38.063692878517074</v>
      </c>
      <c r="H229" s="28"/>
    </row>
    <row r="230" spans="1:8" ht="13.5" thickBot="1">
      <c r="A230" s="47"/>
      <c r="B230" s="41"/>
      <c r="C230" s="8"/>
      <c r="D230" s="8"/>
      <c r="E230" s="10" t="s">
        <v>43</v>
      </c>
      <c r="F230" s="11"/>
      <c r="G230" s="32">
        <f>'2 кв 2013'!G230/3</f>
        <v>11.116448653405348</v>
      </c>
      <c r="H230" s="28"/>
    </row>
    <row r="231" spans="1:8" ht="13.5" thickBot="1">
      <c r="A231" s="47"/>
      <c r="B231" s="41"/>
      <c r="C231" s="8"/>
      <c r="D231" s="8"/>
      <c r="E231" s="10" t="s">
        <v>44</v>
      </c>
      <c r="F231" s="11"/>
      <c r="G231" s="32">
        <f>'2 кв 2013'!G231/3</f>
        <v>2628.8259203559346</v>
      </c>
      <c r="H231" s="28"/>
    </row>
    <row r="232" spans="1:8" ht="13.5" thickBot="1">
      <c r="A232" s="47"/>
      <c r="B232" s="41"/>
      <c r="C232" s="8"/>
      <c r="D232" s="8"/>
      <c r="E232" s="10" t="s">
        <v>45</v>
      </c>
      <c r="F232" s="11"/>
      <c r="G232" s="32">
        <f>'2 кв 2013'!G232/3</f>
        <v>847.5085129809031</v>
      </c>
      <c r="H232" s="28"/>
    </row>
    <row r="233" spans="1:8" ht="13.5" thickBot="1">
      <c r="A233" s="47"/>
      <c r="B233" s="41"/>
      <c r="C233" s="8"/>
      <c r="D233" s="8"/>
      <c r="E233" s="10" t="s">
        <v>46</v>
      </c>
      <c r="F233" s="11"/>
      <c r="G233" s="32">
        <f>'2 кв 2013'!G233/3</f>
        <v>7531.044211416363</v>
      </c>
      <c r="H233" s="28"/>
    </row>
    <row r="234" spans="1:8" ht="13.5" thickBot="1">
      <c r="A234" s="47"/>
      <c r="B234" s="41"/>
      <c r="C234" s="8"/>
      <c r="D234" s="8"/>
      <c r="E234" s="10" t="s">
        <v>47</v>
      </c>
      <c r="F234" s="11"/>
      <c r="G234" s="32">
        <f>'2 кв 2013'!G234/3</f>
        <v>63.77859539703394</v>
      </c>
      <c r="H234" s="28"/>
    </row>
    <row r="235" spans="1:8" ht="13.5" thickBot="1">
      <c r="A235" s="48"/>
      <c r="B235" s="42"/>
      <c r="C235" s="23"/>
      <c r="D235" s="23"/>
      <c r="E235" s="19" t="s">
        <v>48</v>
      </c>
      <c r="F235" s="29"/>
      <c r="G235" s="32">
        <f>'2 кв 2013'!G235/3</f>
        <v>91.01592334975628</v>
      </c>
      <c r="H235" s="30"/>
    </row>
    <row r="236" spans="1:8" ht="60">
      <c r="A236" s="37">
        <v>1</v>
      </c>
      <c r="B236" s="40" t="s">
        <v>58</v>
      </c>
      <c r="C236" s="69"/>
      <c r="D236" s="69"/>
      <c r="E236" s="70" t="s">
        <v>21</v>
      </c>
      <c r="F236" s="69"/>
      <c r="G236" s="79">
        <v>0</v>
      </c>
      <c r="H236" s="71"/>
    </row>
    <row r="237" spans="1:8" ht="24">
      <c r="A237" s="38"/>
      <c r="B237" s="41"/>
      <c r="C237" s="65"/>
      <c r="D237" s="65"/>
      <c r="E237" s="67" t="s">
        <v>22</v>
      </c>
      <c r="F237" s="65"/>
      <c r="G237" s="79">
        <v>0</v>
      </c>
      <c r="H237" s="72"/>
    </row>
    <row r="238" spans="1:8" ht="24">
      <c r="A238" s="38"/>
      <c r="B238" s="41"/>
      <c r="C238" s="65"/>
      <c r="D238" s="65"/>
      <c r="E238" s="67" t="s">
        <v>23</v>
      </c>
      <c r="F238" s="65"/>
      <c r="G238" s="79">
        <v>85620</v>
      </c>
      <c r="H238" s="72"/>
    </row>
    <row r="239" spans="1:8" ht="12.75">
      <c r="A239" s="38"/>
      <c r="B239" s="41"/>
      <c r="C239" s="65"/>
      <c r="D239" s="65"/>
      <c r="E239" s="67" t="s">
        <v>24</v>
      </c>
      <c r="F239" s="65"/>
      <c r="G239" s="79">
        <v>0</v>
      </c>
      <c r="H239" s="72"/>
    </row>
    <row r="240" spans="1:8" ht="12.75">
      <c r="A240" s="38"/>
      <c r="B240" s="41"/>
      <c r="C240" s="65"/>
      <c r="D240" s="65"/>
      <c r="E240" s="67" t="s">
        <v>25</v>
      </c>
      <c r="F240" s="65"/>
      <c r="G240" s="79">
        <v>0</v>
      </c>
      <c r="H240" s="72"/>
    </row>
    <row r="241" spans="1:8" ht="12.75">
      <c r="A241" s="38"/>
      <c r="B241" s="41"/>
      <c r="C241" s="65"/>
      <c r="D241" s="65"/>
      <c r="E241" s="67" t="s">
        <v>26</v>
      </c>
      <c r="F241" s="65"/>
      <c r="G241" s="79">
        <v>0</v>
      </c>
      <c r="H241" s="72"/>
    </row>
    <row r="242" spans="1:8" ht="12.75">
      <c r="A242" s="38"/>
      <c r="B242" s="41"/>
      <c r="C242" s="65"/>
      <c r="D242" s="65"/>
      <c r="E242" s="67" t="s">
        <v>59</v>
      </c>
      <c r="F242" s="65"/>
      <c r="G242" s="79">
        <v>0</v>
      </c>
      <c r="H242" s="72"/>
    </row>
    <row r="243" spans="1:8" ht="12.75">
      <c r="A243" s="38"/>
      <c r="B243" s="41"/>
      <c r="C243" s="65"/>
      <c r="D243" s="65"/>
      <c r="E243" s="67" t="s">
        <v>28</v>
      </c>
      <c r="F243" s="66"/>
      <c r="G243" s="79">
        <v>0</v>
      </c>
      <c r="H243" s="75"/>
    </row>
    <row r="244" spans="1:8" ht="12.75">
      <c r="A244" s="38"/>
      <c r="B244" s="41"/>
      <c r="C244" s="65"/>
      <c r="D244" s="65"/>
      <c r="E244" s="67" t="s">
        <v>29</v>
      </c>
      <c r="F244" s="68"/>
      <c r="G244" s="79">
        <v>0</v>
      </c>
      <c r="H244" s="76"/>
    </row>
    <row r="245" spans="1:8" ht="12.75">
      <c r="A245" s="38"/>
      <c r="B245" s="41"/>
      <c r="C245" s="65"/>
      <c r="D245" s="65"/>
      <c r="E245" s="67" t="s">
        <v>30</v>
      </c>
      <c r="F245" s="68"/>
      <c r="G245" s="79">
        <v>0</v>
      </c>
      <c r="H245" s="76"/>
    </row>
    <row r="246" spans="1:8" ht="12.75">
      <c r="A246" s="38"/>
      <c r="B246" s="41"/>
      <c r="C246" s="65"/>
      <c r="D246" s="65"/>
      <c r="E246" s="67" t="s">
        <v>31</v>
      </c>
      <c r="F246" s="68"/>
      <c r="G246" s="79">
        <v>0</v>
      </c>
      <c r="H246" s="76"/>
    </row>
    <row r="247" spans="1:8" ht="12.75">
      <c r="A247" s="38"/>
      <c r="B247" s="41"/>
      <c r="C247" s="65"/>
      <c r="D247" s="65"/>
      <c r="E247" s="67" t="s">
        <v>32</v>
      </c>
      <c r="F247" s="68"/>
      <c r="G247" s="79">
        <v>176420</v>
      </c>
      <c r="H247" s="76"/>
    </row>
    <row r="248" spans="1:8" ht="12.75">
      <c r="A248" s="38"/>
      <c r="B248" s="41"/>
      <c r="C248" s="65"/>
      <c r="D248" s="65"/>
      <c r="E248" s="67" t="s">
        <v>33</v>
      </c>
      <c r="F248" s="68"/>
      <c r="G248" s="79">
        <v>0</v>
      </c>
      <c r="H248" s="76"/>
    </row>
    <row r="249" spans="1:8" ht="12.75">
      <c r="A249" s="38"/>
      <c r="B249" s="41"/>
      <c r="C249" s="65"/>
      <c r="D249" s="65"/>
      <c r="E249" s="67" t="s">
        <v>34</v>
      </c>
      <c r="F249" s="68"/>
      <c r="G249" s="79">
        <v>180050</v>
      </c>
      <c r="H249" s="76"/>
    </row>
    <row r="250" spans="1:8" ht="24">
      <c r="A250" s="38"/>
      <c r="B250" s="41"/>
      <c r="C250" s="65"/>
      <c r="D250" s="65"/>
      <c r="E250" s="67" t="s">
        <v>35</v>
      </c>
      <c r="F250" s="68"/>
      <c r="G250" s="79">
        <v>0</v>
      </c>
      <c r="H250" s="76"/>
    </row>
    <row r="251" spans="1:8" ht="12.75">
      <c r="A251" s="38"/>
      <c r="B251" s="41"/>
      <c r="C251" s="65"/>
      <c r="D251" s="65"/>
      <c r="E251" s="67" t="s">
        <v>36</v>
      </c>
      <c r="F251" s="68"/>
      <c r="G251" s="79">
        <v>0</v>
      </c>
      <c r="H251" s="76"/>
    </row>
    <row r="252" spans="1:8" ht="24">
      <c r="A252" s="38"/>
      <c r="B252" s="41"/>
      <c r="C252" s="65"/>
      <c r="D252" s="65"/>
      <c r="E252" s="67" t="s">
        <v>37</v>
      </c>
      <c r="F252" s="68"/>
      <c r="G252" s="79">
        <v>0</v>
      </c>
      <c r="H252" s="76"/>
    </row>
    <row r="253" spans="1:8" ht="24">
      <c r="A253" s="38"/>
      <c r="B253" s="41"/>
      <c r="C253" s="65"/>
      <c r="D253" s="65"/>
      <c r="E253" s="67" t="s">
        <v>38</v>
      </c>
      <c r="F253" s="68"/>
      <c r="G253" s="79">
        <v>1200</v>
      </c>
      <c r="H253" s="76"/>
    </row>
    <row r="254" spans="1:8" ht="24">
      <c r="A254" s="38"/>
      <c r="B254" s="41"/>
      <c r="C254" s="65"/>
      <c r="D254" s="65"/>
      <c r="E254" s="67" t="s">
        <v>39</v>
      </c>
      <c r="F254" s="68"/>
      <c r="G254" s="79">
        <v>2000</v>
      </c>
      <c r="H254" s="76"/>
    </row>
    <row r="255" spans="1:8" ht="24">
      <c r="A255" s="38"/>
      <c r="B255" s="41"/>
      <c r="C255" s="65"/>
      <c r="D255" s="65"/>
      <c r="E255" s="67" t="s">
        <v>40</v>
      </c>
      <c r="F255" s="68"/>
      <c r="G255" s="79">
        <v>0</v>
      </c>
      <c r="H255" s="76"/>
    </row>
    <row r="256" spans="1:8" ht="12.75">
      <c r="A256" s="38"/>
      <c r="B256" s="41"/>
      <c r="C256" s="65"/>
      <c r="D256" s="65"/>
      <c r="E256" s="67" t="s">
        <v>41</v>
      </c>
      <c r="F256" s="68"/>
      <c r="G256" s="79">
        <v>0</v>
      </c>
      <c r="H256" s="76"/>
    </row>
    <row r="257" spans="1:8" ht="24">
      <c r="A257" s="38"/>
      <c r="B257" s="41"/>
      <c r="C257" s="65"/>
      <c r="D257" s="65"/>
      <c r="E257" s="67" t="s">
        <v>42</v>
      </c>
      <c r="F257" s="68"/>
      <c r="G257" s="79">
        <v>0</v>
      </c>
      <c r="H257" s="76"/>
    </row>
    <row r="258" spans="1:8" ht="12.75">
      <c r="A258" s="38"/>
      <c r="B258" s="41"/>
      <c r="C258" s="65"/>
      <c r="D258" s="65"/>
      <c r="E258" s="67" t="s">
        <v>43</v>
      </c>
      <c r="F258" s="68"/>
      <c r="G258" s="79">
        <v>0</v>
      </c>
      <c r="H258" s="76"/>
    </row>
    <row r="259" spans="1:8" ht="12.75">
      <c r="A259" s="38"/>
      <c r="B259" s="41"/>
      <c r="C259" s="65"/>
      <c r="D259" s="65"/>
      <c r="E259" s="67" t="s">
        <v>44</v>
      </c>
      <c r="F259" s="68"/>
      <c r="G259" s="79">
        <v>44600</v>
      </c>
      <c r="H259" s="76"/>
    </row>
    <row r="260" spans="1:8" ht="12.75">
      <c r="A260" s="38"/>
      <c r="B260" s="41"/>
      <c r="C260" s="65"/>
      <c r="D260" s="65"/>
      <c r="E260" s="67" t="s">
        <v>45</v>
      </c>
      <c r="F260" s="68"/>
      <c r="G260" s="79">
        <v>0</v>
      </c>
      <c r="H260" s="76"/>
    </row>
    <row r="261" spans="1:8" ht="12.75">
      <c r="A261" s="38"/>
      <c r="B261" s="41"/>
      <c r="C261" s="65"/>
      <c r="D261" s="65"/>
      <c r="E261" s="67" t="s">
        <v>46</v>
      </c>
      <c r="F261" s="68"/>
      <c r="G261" s="79">
        <v>0</v>
      </c>
      <c r="H261" s="76"/>
    </row>
    <row r="262" spans="1:8" ht="12.75">
      <c r="A262" s="38"/>
      <c r="B262" s="41"/>
      <c r="C262" s="65"/>
      <c r="D262" s="65"/>
      <c r="E262" s="67" t="s">
        <v>47</v>
      </c>
      <c r="F262" s="68"/>
      <c r="G262" s="79">
        <v>0</v>
      </c>
      <c r="H262" s="76"/>
    </row>
    <row r="263" spans="1:8" ht="13.5" thickBot="1">
      <c r="A263" s="39"/>
      <c r="B263" s="42"/>
      <c r="C263" s="73"/>
      <c r="D263" s="73"/>
      <c r="E263" s="74" t="s">
        <v>48</v>
      </c>
      <c r="F263" s="77"/>
      <c r="G263" s="79">
        <v>0</v>
      </c>
      <c r="H263" s="78"/>
    </row>
  </sheetData>
  <sheetProtection/>
  <mergeCells count="21">
    <mergeCell ref="A236:A263"/>
    <mergeCell ref="B236:B263"/>
    <mergeCell ref="A152:A179"/>
    <mergeCell ref="B152:B179"/>
    <mergeCell ref="A180:A207"/>
    <mergeCell ref="B180:B207"/>
    <mergeCell ref="A208:A235"/>
    <mergeCell ref="B208:B235"/>
    <mergeCell ref="A68:A95"/>
    <mergeCell ref="B68:B95"/>
    <mergeCell ref="A96:A123"/>
    <mergeCell ref="B96:B123"/>
    <mergeCell ref="A124:A151"/>
    <mergeCell ref="B124:B151"/>
    <mergeCell ref="A6:H6"/>
    <mergeCell ref="A7:H7"/>
    <mergeCell ref="A8:H8"/>
    <mergeCell ref="A12:A39"/>
    <mergeCell ref="B12:B39"/>
    <mergeCell ref="A40:A67"/>
    <mergeCell ref="B40:B67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landscape" paperSize="9" scale="1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3"/>
  <sheetViews>
    <sheetView view="pageBreakPreview" zoomScaleSheetLayoutView="100" zoomScalePageLayoutView="0" workbookViewId="0" topLeftCell="C2">
      <selection activeCell="C240" sqref="C240"/>
    </sheetView>
  </sheetViews>
  <sheetFormatPr defaultColWidth="9.125" defaultRowHeight="12.75"/>
  <cols>
    <col min="1" max="1" width="4.625" style="1" customWidth="1"/>
    <col min="2" max="2" width="29.50390625" style="1" customWidth="1"/>
    <col min="3" max="3" width="19.625" style="1" customWidth="1"/>
    <col min="4" max="4" width="18.00390625" style="1" customWidth="1"/>
    <col min="5" max="5" width="47.75390625" style="1" customWidth="1"/>
    <col min="6" max="8" width="24.875" style="1" customWidth="1"/>
    <col min="9" max="16384" width="9.125" style="1" customWidth="1"/>
  </cols>
  <sheetData>
    <row r="1" ht="12.75">
      <c r="H1" s="2" t="s">
        <v>3</v>
      </c>
    </row>
    <row r="2" ht="12.75">
      <c r="H2" s="2" t="s">
        <v>1</v>
      </c>
    </row>
    <row r="3" ht="12.75">
      <c r="H3" s="2" t="s">
        <v>2</v>
      </c>
    </row>
    <row r="4" s="3" customFormat="1" ht="15"/>
    <row r="5" s="3" customFormat="1" ht="15"/>
    <row r="6" spans="1:8" ht="16.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6.5">
      <c r="A7" s="36" t="s">
        <v>5</v>
      </c>
      <c r="B7" s="36"/>
      <c r="C7" s="36"/>
      <c r="D7" s="36"/>
      <c r="E7" s="36"/>
      <c r="F7" s="36"/>
      <c r="G7" s="36"/>
      <c r="H7" s="36"/>
    </row>
    <row r="8" spans="1:8" ht="16.5">
      <c r="A8" s="36" t="s">
        <v>61</v>
      </c>
      <c r="B8" s="36"/>
      <c r="C8" s="36"/>
      <c r="D8" s="36"/>
      <c r="E8" s="36"/>
      <c r="F8" s="36"/>
      <c r="G8" s="36"/>
      <c r="H8" s="36"/>
    </row>
    <row r="9" s="3" customFormat="1" ht="15"/>
    <row r="10" spans="1:8" s="5" customFormat="1" ht="60.75">
      <c r="A10" s="4" t="s">
        <v>0</v>
      </c>
      <c r="B10" s="4" t="s">
        <v>8</v>
      </c>
      <c r="C10" s="4" t="s">
        <v>6</v>
      </c>
      <c r="D10" s="4" t="s">
        <v>7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7" customFormat="1" ht="10.5" thickBo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</row>
    <row r="12" spans="1:8" s="7" customFormat="1" ht="60" thickBot="1">
      <c r="A12" s="37">
        <v>1</v>
      </c>
      <c r="B12" s="40" t="s">
        <v>13</v>
      </c>
      <c r="C12" s="14"/>
      <c r="D12" s="14"/>
      <c r="E12" s="15" t="s">
        <v>21</v>
      </c>
      <c r="F12" s="14"/>
      <c r="G12" s="32">
        <f>'2 кв 2013'!G12/3</f>
        <v>115332.13922337524</v>
      </c>
      <c r="H12" s="16"/>
    </row>
    <row r="13" spans="1:8" s="7" customFormat="1" ht="24" thickBot="1">
      <c r="A13" s="38"/>
      <c r="B13" s="41"/>
      <c r="C13" s="6"/>
      <c r="D13" s="6"/>
      <c r="E13" s="10" t="s">
        <v>22</v>
      </c>
      <c r="F13" s="6"/>
      <c r="G13" s="32">
        <f>'2 кв 2013'!G13/3</f>
        <v>36542.343324797694</v>
      </c>
      <c r="H13" s="17"/>
    </row>
    <row r="14" spans="1:8" s="7" customFormat="1" ht="24" thickBot="1">
      <c r="A14" s="38"/>
      <c r="B14" s="41"/>
      <c r="C14" s="6"/>
      <c r="D14" s="6"/>
      <c r="E14" s="10" t="s">
        <v>23</v>
      </c>
      <c r="F14" s="6"/>
      <c r="G14" s="32">
        <f>'2 кв 2013'!G14/3</f>
        <v>210637.85422313065</v>
      </c>
      <c r="H14" s="17"/>
    </row>
    <row r="15" spans="1:8" s="7" customFormat="1" ht="12" thickBot="1">
      <c r="A15" s="38"/>
      <c r="B15" s="41"/>
      <c r="C15" s="6"/>
      <c r="D15" s="6"/>
      <c r="E15" s="10" t="s">
        <v>24</v>
      </c>
      <c r="F15" s="6"/>
      <c r="G15" s="32">
        <f>'2 кв 2013'!G15/3</f>
        <v>86242.51020715249</v>
      </c>
      <c r="H15" s="17"/>
    </row>
    <row r="16" spans="1:8" s="7" customFormat="1" ht="12" thickBot="1">
      <c r="A16" s="38"/>
      <c r="B16" s="41"/>
      <c r="C16" s="6"/>
      <c r="D16" s="6"/>
      <c r="E16" s="10" t="s">
        <v>25</v>
      </c>
      <c r="F16" s="6"/>
      <c r="G16" s="32">
        <f>'2 кв 2013'!G16/3</f>
        <v>51925.65152958279</v>
      </c>
      <c r="H16" s="17"/>
    </row>
    <row r="17" spans="1:8" s="7" customFormat="1" ht="12" thickBot="1">
      <c r="A17" s="38"/>
      <c r="B17" s="41"/>
      <c r="C17" s="6"/>
      <c r="D17" s="6"/>
      <c r="E17" s="10" t="s">
        <v>26</v>
      </c>
      <c r="F17" s="6"/>
      <c r="G17" s="32">
        <f>'2 кв 2013'!G17/3</f>
        <v>7611.698596457471</v>
      </c>
      <c r="H17" s="17"/>
    </row>
    <row r="18" spans="1:8" s="7" customFormat="1" ht="12" thickBot="1">
      <c r="A18" s="38"/>
      <c r="B18" s="41"/>
      <c r="C18" s="6"/>
      <c r="D18" s="6"/>
      <c r="E18" s="10" t="s">
        <v>27</v>
      </c>
      <c r="F18" s="6"/>
      <c r="G18" s="32">
        <f>'2 кв 2013'!G18/3</f>
        <v>244924.6000515469</v>
      </c>
      <c r="H18" s="17"/>
    </row>
    <row r="19" spans="1:8" s="9" customFormat="1" ht="12" thickBot="1">
      <c r="A19" s="38"/>
      <c r="B19" s="41"/>
      <c r="C19" s="6"/>
      <c r="D19" s="6"/>
      <c r="E19" s="10" t="s">
        <v>28</v>
      </c>
      <c r="F19" s="8"/>
      <c r="G19" s="32">
        <f>'2 кв 2013'!G19/3</f>
        <v>14210.804356350165</v>
      </c>
      <c r="H19" s="22"/>
    </row>
    <row r="20" spans="1:8" ht="13.5" thickBot="1">
      <c r="A20" s="38"/>
      <c r="B20" s="41"/>
      <c r="C20" s="6"/>
      <c r="D20" s="6"/>
      <c r="E20" s="10" t="s">
        <v>29</v>
      </c>
      <c r="F20" s="11"/>
      <c r="G20" s="32">
        <f>'2 кв 2013'!G20/3</f>
        <v>678816.0861637456</v>
      </c>
      <c r="H20" s="28"/>
    </row>
    <row r="21" spans="1:8" ht="13.5" thickBot="1">
      <c r="A21" s="38"/>
      <c r="B21" s="41"/>
      <c r="C21" s="6"/>
      <c r="D21" s="6"/>
      <c r="E21" s="10" t="s">
        <v>30</v>
      </c>
      <c r="F21" s="11"/>
      <c r="G21" s="32">
        <f>'2 кв 2013'!G21/3</f>
        <v>42877.7352482996</v>
      </c>
      <c r="H21" s="28"/>
    </row>
    <row r="22" spans="1:8" ht="13.5" thickBot="1">
      <c r="A22" s="38"/>
      <c r="B22" s="41"/>
      <c r="C22" s="6"/>
      <c r="D22" s="6"/>
      <c r="E22" s="10" t="s">
        <v>31</v>
      </c>
      <c r="F22" s="11"/>
      <c r="G22" s="32">
        <f>'2 кв 2013'!G22/3</f>
        <v>16415.43041042734</v>
      </c>
      <c r="H22" s="28"/>
    </row>
    <row r="23" spans="1:8" ht="13.5" thickBot="1">
      <c r="A23" s="38"/>
      <c r="B23" s="41"/>
      <c r="C23" s="6"/>
      <c r="D23" s="6"/>
      <c r="E23" s="10" t="s">
        <v>32</v>
      </c>
      <c r="F23" s="11"/>
      <c r="G23" s="32">
        <f>'2 кв 2013'!G23/3</f>
        <v>96314.4029362952</v>
      </c>
      <c r="H23" s="28"/>
    </row>
    <row r="24" spans="1:8" ht="13.5" thickBot="1">
      <c r="A24" s="38"/>
      <c r="B24" s="41"/>
      <c r="C24" s="6"/>
      <c r="D24" s="6"/>
      <c r="E24" s="10" t="s">
        <v>33</v>
      </c>
      <c r="F24" s="11"/>
      <c r="G24" s="32">
        <f>'2 кв 2013'!G24/3</f>
        <v>53283.269711786335</v>
      </c>
      <c r="H24" s="28"/>
    </row>
    <row r="25" spans="1:8" ht="13.5" thickBot="1">
      <c r="A25" s="38"/>
      <c r="B25" s="41"/>
      <c r="C25" s="6"/>
      <c r="D25" s="6"/>
      <c r="E25" s="10" t="s">
        <v>34</v>
      </c>
      <c r="F25" s="11"/>
      <c r="G25" s="32">
        <f>'2 кв 2013'!G25/3</f>
        <v>97667.84355712541</v>
      </c>
      <c r="H25" s="28"/>
    </row>
    <row r="26" spans="1:8" ht="24" thickBot="1">
      <c r="A26" s="38"/>
      <c r="B26" s="41"/>
      <c r="C26" s="6"/>
      <c r="D26" s="6"/>
      <c r="E26" s="10" t="s">
        <v>35</v>
      </c>
      <c r="F26" s="11"/>
      <c r="G26" s="32">
        <f>'2 кв 2013'!G26/3</f>
        <v>51397.68502604135</v>
      </c>
      <c r="H26" s="28"/>
    </row>
    <row r="27" spans="1:8" ht="13.5" thickBot="1">
      <c r="A27" s="38"/>
      <c r="B27" s="41"/>
      <c r="C27" s="6"/>
      <c r="D27" s="6"/>
      <c r="E27" s="10" t="s">
        <v>36</v>
      </c>
      <c r="F27" s="11"/>
      <c r="G27" s="32">
        <f>'2 кв 2013'!G27/3</f>
        <v>31246.990523946228</v>
      </c>
      <c r="H27" s="28"/>
    </row>
    <row r="28" spans="1:8" ht="24" thickBot="1">
      <c r="A28" s="38"/>
      <c r="B28" s="41"/>
      <c r="C28" s="6"/>
      <c r="D28" s="6"/>
      <c r="E28" s="10" t="s">
        <v>37</v>
      </c>
      <c r="F28" s="11"/>
      <c r="G28" s="32">
        <f>'2 кв 2013'!G28/3</f>
        <v>1931.351217666833</v>
      </c>
      <c r="H28" s="28"/>
    </row>
    <row r="29" spans="1:8" ht="24" thickBot="1">
      <c r="A29" s="38"/>
      <c r="B29" s="41"/>
      <c r="C29" s="6"/>
      <c r="D29" s="6"/>
      <c r="E29" s="10" t="s">
        <v>38</v>
      </c>
      <c r="F29" s="11"/>
      <c r="G29" s="32">
        <f>'2 кв 2013'!G29/3</f>
        <v>62793.7121500164</v>
      </c>
      <c r="H29" s="28"/>
    </row>
    <row r="30" spans="1:8" ht="24" thickBot="1">
      <c r="A30" s="38"/>
      <c r="B30" s="41"/>
      <c r="C30" s="6"/>
      <c r="D30" s="6"/>
      <c r="E30" s="10" t="s">
        <v>39</v>
      </c>
      <c r="F30" s="11"/>
      <c r="G30" s="32">
        <f>'2 кв 2013'!G30/3</f>
        <v>42419.84433427513</v>
      </c>
      <c r="H30" s="28"/>
    </row>
    <row r="31" spans="1:8" ht="24" thickBot="1">
      <c r="A31" s="38"/>
      <c r="B31" s="41"/>
      <c r="C31" s="6"/>
      <c r="D31" s="6"/>
      <c r="E31" s="10" t="s">
        <v>40</v>
      </c>
      <c r="F31" s="11"/>
      <c r="G31" s="32">
        <f>'2 кв 2013'!G31/3</f>
        <v>101597.54278091727</v>
      </c>
      <c r="H31" s="28"/>
    </row>
    <row r="32" spans="1:8" ht="13.5" thickBot="1">
      <c r="A32" s="38"/>
      <c r="B32" s="41"/>
      <c r="C32" s="6"/>
      <c r="D32" s="6"/>
      <c r="E32" s="10" t="s">
        <v>41</v>
      </c>
      <c r="F32" s="11"/>
      <c r="G32" s="32">
        <f>'2 кв 2013'!G32/3</f>
        <v>405.7460541316877</v>
      </c>
      <c r="H32" s="28"/>
    </row>
    <row r="33" spans="1:8" ht="24" thickBot="1">
      <c r="A33" s="38"/>
      <c r="B33" s="41"/>
      <c r="C33" s="6"/>
      <c r="D33" s="6"/>
      <c r="E33" s="10" t="s">
        <v>42</v>
      </c>
      <c r="F33" s="11"/>
      <c r="G33" s="32">
        <f>'2 кв 2013'!G33/3</f>
        <v>2222.8959874026164</v>
      </c>
      <c r="H33" s="28"/>
    </row>
    <row r="34" spans="1:8" ht="13.5" thickBot="1">
      <c r="A34" s="38"/>
      <c r="B34" s="41"/>
      <c r="C34" s="6"/>
      <c r="D34" s="6"/>
      <c r="E34" s="10" t="s">
        <v>43</v>
      </c>
      <c r="F34" s="11"/>
      <c r="G34" s="32">
        <f>'2 кв 2013'!G34/3</f>
        <v>649.1936866107004</v>
      </c>
      <c r="H34" s="28"/>
    </row>
    <row r="35" spans="1:8" ht="13.5" thickBot="1">
      <c r="A35" s="38"/>
      <c r="B35" s="41"/>
      <c r="C35" s="6"/>
      <c r="D35" s="6"/>
      <c r="E35" s="10" t="s">
        <v>44</v>
      </c>
      <c r="F35" s="11"/>
      <c r="G35" s="32">
        <f>'2 кв 2013'!G35/3</f>
        <v>153521.79854407386</v>
      </c>
      <c r="H35" s="28"/>
    </row>
    <row r="36" spans="1:8" ht="13.5" thickBot="1">
      <c r="A36" s="38"/>
      <c r="B36" s="41"/>
      <c r="C36" s="6"/>
      <c r="D36" s="6"/>
      <c r="E36" s="10" t="s">
        <v>45</v>
      </c>
      <c r="F36" s="11"/>
      <c r="G36" s="32">
        <f>'2 кв 2013'!G36/3</f>
        <v>49493.969983613526</v>
      </c>
      <c r="H36" s="28"/>
    </row>
    <row r="37" spans="1:8" ht="13.5" thickBot="1">
      <c r="A37" s="38"/>
      <c r="B37" s="41"/>
      <c r="C37" s="6"/>
      <c r="D37" s="6"/>
      <c r="E37" s="10" t="s">
        <v>46</v>
      </c>
      <c r="F37" s="11"/>
      <c r="G37" s="32">
        <f>'2 кв 2013'!G37/3</f>
        <v>439808.29742238444</v>
      </c>
      <c r="H37" s="28"/>
    </row>
    <row r="38" spans="1:8" ht="13.5" thickBot="1">
      <c r="A38" s="38"/>
      <c r="B38" s="41"/>
      <c r="C38" s="6"/>
      <c r="D38" s="6"/>
      <c r="E38" s="10" t="s">
        <v>47</v>
      </c>
      <c r="F38" s="11"/>
      <c r="G38" s="32">
        <f>'2 кв 2013'!G38/3</f>
        <v>3724.6302990810873</v>
      </c>
      <c r="H38" s="28"/>
    </row>
    <row r="39" spans="1:8" ht="13.5" thickBot="1">
      <c r="A39" s="39"/>
      <c r="B39" s="42"/>
      <c r="C39" s="18"/>
      <c r="D39" s="18"/>
      <c r="E39" s="19" t="s">
        <v>48</v>
      </c>
      <c r="F39" s="29"/>
      <c r="G39" s="32">
        <f>'2 кв 2013'!G39/3</f>
        <v>5315.273309125109</v>
      </c>
      <c r="H39" s="30"/>
    </row>
    <row r="40" spans="1:8" ht="60" thickBot="1">
      <c r="A40" s="37">
        <v>2</v>
      </c>
      <c r="B40" s="40" t="s">
        <v>14</v>
      </c>
      <c r="C40" s="14"/>
      <c r="D40" s="14"/>
      <c r="E40" s="15" t="s">
        <v>21</v>
      </c>
      <c r="F40" s="26"/>
      <c r="G40" s="32">
        <f>'2 кв 2013'!G40/3</f>
        <v>27134.34492603177</v>
      </c>
      <c r="H40" s="27"/>
    </row>
    <row r="41" spans="1:8" ht="24" thickBot="1">
      <c r="A41" s="38"/>
      <c r="B41" s="41"/>
      <c r="C41" s="6"/>
      <c r="D41" s="6"/>
      <c r="E41" s="10" t="s">
        <v>22</v>
      </c>
      <c r="F41" s="11"/>
      <c r="G41" s="32">
        <f>'2 кв 2013'!G41/3</f>
        <v>8597.365442603093</v>
      </c>
      <c r="H41" s="28"/>
    </row>
    <row r="42" spans="1:8" ht="24" thickBot="1">
      <c r="A42" s="38"/>
      <c r="B42" s="41"/>
      <c r="C42" s="6"/>
      <c r="D42" s="6"/>
      <c r="E42" s="10" t="s">
        <v>23</v>
      </c>
      <c r="F42" s="11"/>
      <c r="G42" s="32">
        <f>'2 кв 2013'!G42/3</f>
        <v>49557.04653929819</v>
      </c>
      <c r="H42" s="28"/>
    </row>
    <row r="43" spans="1:8" ht="13.5" thickBot="1">
      <c r="A43" s="38"/>
      <c r="B43" s="41"/>
      <c r="C43" s="6"/>
      <c r="D43" s="6"/>
      <c r="E43" s="10" t="s">
        <v>24</v>
      </c>
      <c r="F43" s="11"/>
      <c r="G43" s="32">
        <f>'2 кв 2013'!G43/3</f>
        <v>20290.389435292796</v>
      </c>
      <c r="H43" s="28"/>
    </row>
    <row r="44" spans="1:8" ht="13.5" thickBot="1">
      <c r="A44" s="38"/>
      <c r="B44" s="41"/>
      <c r="C44" s="6"/>
      <c r="D44" s="6"/>
      <c r="E44" s="10" t="s">
        <v>25</v>
      </c>
      <c r="F44" s="11"/>
      <c r="G44" s="32">
        <f>'2 кв 2013'!G44/3</f>
        <v>12216.616708927411</v>
      </c>
      <c r="H44" s="28"/>
    </row>
    <row r="45" spans="1:8" ht="13.5" thickBot="1">
      <c r="A45" s="38"/>
      <c r="B45" s="41"/>
      <c r="C45" s="6"/>
      <c r="D45" s="6"/>
      <c r="E45" s="10" t="s">
        <v>26</v>
      </c>
      <c r="F45" s="11"/>
      <c r="G45" s="32">
        <f>'2 кв 2013'!G45/3</f>
        <v>1790.8143955367486</v>
      </c>
      <c r="H45" s="28"/>
    </row>
    <row r="46" spans="1:8" ht="13.5" thickBot="1">
      <c r="A46" s="38"/>
      <c r="B46" s="41"/>
      <c r="C46" s="6"/>
      <c r="D46" s="6"/>
      <c r="E46" s="10" t="s">
        <v>27</v>
      </c>
      <c r="F46" s="11"/>
      <c r="G46" s="32">
        <f>'2 кв 2013'!G46/3</f>
        <v>57623.73457581791</v>
      </c>
      <c r="H46" s="28"/>
    </row>
    <row r="47" spans="1:8" ht="13.5" thickBot="1">
      <c r="A47" s="38"/>
      <c r="B47" s="41"/>
      <c r="C47" s="6"/>
      <c r="D47" s="6"/>
      <c r="E47" s="10" t="s">
        <v>28</v>
      </c>
      <c r="F47" s="11"/>
      <c r="G47" s="32">
        <f>'2 кв 2013'!G47/3</f>
        <v>3343.3947352240534</v>
      </c>
      <c r="H47" s="28"/>
    </row>
    <row r="48" spans="1:8" ht="13.5" thickBot="1">
      <c r="A48" s="38"/>
      <c r="B48" s="41"/>
      <c r="C48" s="6"/>
      <c r="D48" s="6"/>
      <c r="E48" s="10" t="s">
        <v>29</v>
      </c>
      <c r="F48" s="11"/>
      <c r="G48" s="32">
        <f>'2 кв 2013'!G48/3</f>
        <v>159705.95835070408</v>
      </c>
      <c r="H48" s="28"/>
    </row>
    <row r="49" spans="1:8" ht="13.5" thickBot="1">
      <c r="A49" s="38"/>
      <c r="B49" s="41"/>
      <c r="C49" s="6"/>
      <c r="D49" s="6"/>
      <c r="E49" s="10" t="s">
        <v>30</v>
      </c>
      <c r="F49" s="11"/>
      <c r="G49" s="32">
        <f>'2 кв 2013'!G49/3</f>
        <v>10087.9014792316</v>
      </c>
      <c r="H49" s="28"/>
    </row>
    <row r="50" spans="1:8" ht="13.5" thickBot="1">
      <c r="A50" s="38"/>
      <c r="B50" s="41"/>
      <c r="C50" s="6"/>
      <c r="D50" s="6"/>
      <c r="E50" s="10" t="s">
        <v>31</v>
      </c>
      <c r="F50" s="11"/>
      <c r="G50" s="32">
        <f>'2 кв 2013'!G50/3</f>
        <v>3862.0800226649194</v>
      </c>
      <c r="H50" s="28"/>
    </row>
    <row r="51" spans="1:8" ht="13.5" thickBot="1">
      <c r="A51" s="38"/>
      <c r="B51" s="41"/>
      <c r="C51" s="6"/>
      <c r="D51" s="6"/>
      <c r="E51" s="10" t="s">
        <v>32</v>
      </c>
      <c r="F51" s="11"/>
      <c r="G51" s="32">
        <f>'2 кв 2013'!G51/3</f>
        <v>22660.01695812261</v>
      </c>
      <c r="H51" s="28"/>
    </row>
    <row r="52" spans="1:8" ht="13.5" thickBot="1">
      <c r="A52" s="38"/>
      <c r="B52" s="41"/>
      <c r="C52" s="6"/>
      <c r="D52" s="6"/>
      <c r="E52" s="10" t="s">
        <v>33</v>
      </c>
      <c r="F52" s="11"/>
      <c r="G52" s="32">
        <f>'2 кв 2013'!G52/3</f>
        <v>12536.025334153857</v>
      </c>
      <c r="H52" s="28"/>
    </row>
    <row r="53" spans="1:8" ht="13.5" thickBot="1">
      <c r="A53" s="38"/>
      <c r="B53" s="41"/>
      <c r="C53" s="6"/>
      <c r="D53" s="6"/>
      <c r="E53" s="10" t="s">
        <v>34</v>
      </c>
      <c r="F53" s="11"/>
      <c r="G53" s="32">
        <f>'2 кв 2013'!G53/3</f>
        <v>22978.442722959775</v>
      </c>
      <c r="H53" s="28"/>
    </row>
    <row r="54" spans="1:8" ht="24" thickBot="1">
      <c r="A54" s="38"/>
      <c r="B54" s="41"/>
      <c r="C54" s="6"/>
      <c r="D54" s="6"/>
      <c r="E54" s="10" t="s">
        <v>35</v>
      </c>
      <c r="F54" s="11"/>
      <c r="G54" s="32">
        <f>'2 кв 2013'!G54/3</f>
        <v>12092.401331384315</v>
      </c>
      <c r="H54" s="28"/>
    </row>
    <row r="55" spans="1:8" ht="13.5" thickBot="1">
      <c r="A55" s="38"/>
      <c r="B55" s="41"/>
      <c r="C55" s="6"/>
      <c r="D55" s="6"/>
      <c r="E55" s="10" t="s">
        <v>36</v>
      </c>
      <c r="F55" s="11"/>
      <c r="G55" s="32">
        <f>'2 кв 2013'!G55/3</f>
        <v>7351.52078585012</v>
      </c>
      <c r="H55" s="28"/>
    </row>
    <row r="56" spans="1:8" ht="24" thickBot="1">
      <c r="A56" s="38"/>
      <c r="B56" s="41"/>
      <c r="C56" s="6"/>
      <c r="D56" s="6"/>
      <c r="E56" s="10" t="s">
        <v>37</v>
      </c>
      <c r="F56" s="11"/>
      <c r="G56" s="32">
        <f>'2 кв 2013'!G56/3</f>
        <v>454.39155526269656</v>
      </c>
      <c r="H56" s="28"/>
    </row>
    <row r="57" spans="1:8" ht="24" thickBot="1">
      <c r="A57" s="38"/>
      <c r="B57" s="41"/>
      <c r="C57" s="6"/>
      <c r="D57" s="6"/>
      <c r="E57" s="10" t="s">
        <v>38</v>
      </c>
      <c r="F57" s="11"/>
      <c r="G57" s="32">
        <f>'2 кв 2013'!G57/3</f>
        <v>14773.559704502224</v>
      </c>
      <c r="H57" s="28"/>
    </row>
    <row r="58" spans="1:8" ht="24" thickBot="1">
      <c r="A58" s="38"/>
      <c r="B58" s="41"/>
      <c r="C58" s="6"/>
      <c r="D58" s="6"/>
      <c r="E58" s="10" t="s">
        <v>39</v>
      </c>
      <c r="F58" s="11"/>
      <c r="G58" s="32">
        <f>'2 кв 2013'!G58/3</f>
        <v>9980.172878311674</v>
      </c>
      <c r="H58" s="28"/>
    </row>
    <row r="59" spans="1:8" ht="24" thickBot="1">
      <c r="A59" s="38"/>
      <c r="B59" s="41"/>
      <c r="C59" s="6"/>
      <c r="D59" s="6"/>
      <c r="E59" s="10" t="s">
        <v>40</v>
      </c>
      <c r="F59" s="11"/>
      <c r="G59" s="32">
        <f>'2 кв 2013'!G59/3</f>
        <v>23902.98825651142</v>
      </c>
      <c r="H59" s="28"/>
    </row>
    <row r="60" spans="1:8" ht="13.5" thickBot="1">
      <c r="A60" s="38"/>
      <c r="B60" s="41"/>
      <c r="C60" s="6"/>
      <c r="D60" s="6"/>
      <c r="E60" s="10" t="s">
        <v>41</v>
      </c>
      <c r="F60" s="11"/>
      <c r="G60" s="32">
        <f>'2 кв 2013'!G60/3</f>
        <v>95.46041076947405</v>
      </c>
      <c r="H60" s="28"/>
    </row>
    <row r="61" spans="1:8" ht="24" thickBot="1">
      <c r="A61" s="38"/>
      <c r="B61" s="41"/>
      <c r="C61" s="6"/>
      <c r="D61" s="6"/>
      <c r="E61" s="10" t="s">
        <v>42</v>
      </c>
      <c r="F61" s="11"/>
      <c r="G61" s="32">
        <f>'2 кв 2013'!G61/3</f>
        <v>522.9836788169944</v>
      </c>
      <c r="H61" s="28"/>
    </row>
    <row r="62" spans="1:8" ht="13.5" thickBot="1">
      <c r="A62" s="38"/>
      <c r="B62" s="41"/>
      <c r="C62" s="6"/>
      <c r="D62" s="6"/>
      <c r="E62" s="10" t="s">
        <v>43</v>
      </c>
      <c r="F62" s="11"/>
      <c r="G62" s="32">
        <f>'2 кв 2013'!G62/3</f>
        <v>152.7366572311585</v>
      </c>
      <c r="H62" s="28"/>
    </row>
    <row r="63" spans="1:8" ht="13.5" thickBot="1">
      <c r="A63" s="38"/>
      <c r="B63" s="41"/>
      <c r="C63" s="6"/>
      <c r="D63" s="6"/>
      <c r="E63" s="10" t="s">
        <v>44</v>
      </c>
      <c r="F63" s="11"/>
      <c r="G63" s="32">
        <f>'2 кв 2013'!G63/3</f>
        <v>36119.27658162578</v>
      </c>
      <c r="H63" s="28"/>
    </row>
    <row r="64" spans="1:8" ht="13.5" thickBot="1">
      <c r="A64" s="38"/>
      <c r="B64" s="41"/>
      <c r="C64" s="6"/>
      <c r="D64" s="6"/>
      <c r="E64" s="10" t="s">
        <v>45</v>
      </c>
      <c r="F64" s="11"/>
      <c r="G64" s="32">
        <f>'2 кв 2013'!G64/3</f>
        <v>11644.511775619947</v>
      </c>
      <c r="H64" s="28"/>
    </row>
    <row r="65" spans="1:8" ht="13.5" thickBot="1">
      <c r="A65" s="38"/>
      <c r="B65" s="41"/>
      <c r="C65" s="6"/>
      <c r="D65" s="6"/>
      <c r="E65" s="10" t="s">
        <v>46</v>
      </c>
      <c r="F65" s="11"/>
      <c r="G65" s="32">
        <f>'2 кв 2013'!G65/3</f>
        <v>103474.27979703173</v>
      </c>
      <c r="H65" s="28"/>
    </row>
    <row r="66" spans="1:8" ht="13.5" thickBot="1">
      <c r="A66" s="38"/>
      <c r="B66" s="41"/>
      <c r="C66" s="6"/>
      <c r="D66" s="6"/>
      <c r="E66" s="10" t="s">
        <v>47</v>
      </c>
      <c r="F66" s="11"/>
      <c r="G66" s="32">
        <f>'2 кв 2013'!G66/3</f>
        <v>876.2986964238274</v>
      </c>
      <c r="H66" s="28"/>
    </row>
    <row r="67" spans="1:8" ht="13.5" thickBot="1">
      <c r="A67" s="39"/>
      <c r="B67" s="42"/>
      <c r="C67" s="18"/>
      <c r="D67" s="18"/>
      <c r="E67" s="19" t="s">
        <v>48</v>
      </c>
      <c r="F67" s="29"/>
      <c r="G67" s="32">
        <f>'2 кв 2013'!G67/3</f>
        <v>1250.5313810801104</v>
      </c>
      <c r="H67" s="30"/>
    </row>
    <row r="68" spans="1:8" ht="60" thickBot="1">
      <c r="A68" s="37">
        <v>3</v>
      </c>
      <c r="B68" s="40" t="s">
        <v>15</v>
      </c>
      <c r="C68" s="14"/>
      <c r="D68" s="14"/>
      <c r="E68" s="15" t="s">
        <v>21</v>
      </c>
      <c r="F68" s="26"/>
      <c r="G68" s="32">
        <f>'2 кв 2013'!G68/3</f>
        <v>21122.051999141488</v>
      </c>
      <c r="H68" s="27"/>
    </row>
    <row r="69" spans="1:8" ht="24" thickBot="1">
      <c r="A69" s="38"/>
      <c r="B69" s="41"/>
      <c r="C69" s="6"/>
      <c r="D69" s="6"/>
      <c r="E69" s="10" t="s">
        <v>22</v>
      </c>
      <c r="F69" s="11"/>
      <c r="G69" s="32">
        <f>'2 кв 2013'!G69/3</f>
        <v>6692.404052108497</v>
      </c>
      <c r="H69" s="28"/>
    </row>
    <row r="70" spans="1:8" ht="24" thickBot="1">
      <c r="A70" s="38"/>
      <c r="B70" s="41"/>
      <c r="C70" s="6"/>
      <c r="D70" s="6"/>
      <c r="E70" s="10" t="s">
        <v>23</v>
      </c>
      <c r="F70" s="11"/>
      <c r="G70" s="32">
        <f>'2 кв 2013'!G70/3</f>
        <v>38576.44313066566</v>
      </c>
      <c r="H70" s="28"/>
    </row>
    <row r="71" spans="1:8" ht="13.5" thickBot="1">
      <c r="A71" s="38"/>
      <c r="B71" s="41"/>
      <c r="C71" s="6"/>
      <c r="D71" s="6"/>
      <c r="E71" s="10" t="s">
        <v>24</v>
      </c>
      <c r="F71" s="11"/>
      <c r="G71" s="32">
        <f>'2 кв 2013'!G71/3</f>
        <v>15794.546059740162</v>
      </c>
      <c r="H71" s="28"/>
    </row>
    <row r="72" spans="1:8" ht="13.5" thickBot="1">
      <c r="A72" s="38"/>
      <c r="B72" s="41"/>
      <c r="C72" s="6"/>
      <c r="D72" s="6"/>
      <c r="E72" s="10" t="s">
        <v>25</v>
      </c>
      <c r="F72" s="11"/>
      <c r="G72" s="32">
        <f>'2 кв 2013'!G72/3</f>
        <v>9509.719659087505</v>
      </c>
      <c r="H72" s="28"/>
    </row>
    <row r="73" spans="1:8" ht="13.5" thickBot="1">
      <c r="A73" s="38"/>
      <c r="B73" s="41"/>
      <c r="C73" s="6"/>
      <c r="D73" s="6"/>
      <c r="E73" s="10" t="s">
        <v>26</v>
      </c>
      <c r="F73" s="11"/>
      <c r="G73" s="32">
        <f>'2 кв 2013'!G73/3</f>
        <v>1394.0146661528458</v>
      </c>
      <c r="H73" s="28"/>
    </row>
    <row r="74" spans="1:8" ht="13.5" thickBot="1">
      <c r="A74" s="38"/>
      <c r="B74" s="41"/>
      <c r="C74" s="6"/>
      <c r="D74" s="6"/>
      <c r="E74" s="10" t="s">
        <v>27</v>
      </c>
      <c r="F74" s="11"/>
      <c r="G74" s="32">
        <f>'2 кв 2013'!G74/3</f>
        <v>44855.75463174268</v>
      </c>
      <c r="H74" s="28"/>
    </row>
    <row r="75" spans="1:8" ht="13.5" thickBot="1">
      <c r="A75" s="38"/>
      <c r="B75" s="41"/>
      <c r="C75" s="6"/>
      <c r="D75" s="6"/>
      <c r="E75" s="10" t="s">
        <v>28</v>
      </c>
      <c r="F75" s="11"/>
      <c r="G75" s="32">
        <f>'2 кв 2013'!G75/3</f>
        <v>2602.581991331161</v>
      </c>
      <c r="H75" s="28"/>
    </row>
    <row r="76" spans="1:8" ht="13.5" thickBot="1">
      <c r="A76" s="38"/>
      <c r="B76" s="41"/>
      <c r="C76" s="6"/>
      <c r="D76" s="6"/>
      <c r="E76" s="10" t="s">
        <v>29</v>
      </c>
      <c r="F76" s="11"/>
      <c r="G76" s="32">
        <f>'2 кв 2013'!G76/3</f>
        <v>124319.10798111993</v>
      </c>
      <c r="H76" s="28"/>
    </row>
    <row r="77" spans="1:8" ht="13.5" thickBot="1">
      <c r="A77" s="38"/>
      <c r="B77" s="41"/>
      <c r="C77" s="6"/>
      <c r="D77" s="6"/>
      <c r="E77" s="10" t="s">
        <v>30</v>
      </c>
      <c r="F77" s="11"/>
      <c r="G77" s="32">
        <f>'2 кв 2013'!G77/3</f>
        <v>7852.674541706999</v>
      </c>
      <c r="H77" s="28"/>
    </row>
    <row r="78" spans="1:8" ht="13.5" thickBot="1">
      <c r="A78" s="38"/>
      <c r="B78" s="41"/>
      <c r="C78" s="6"/>
      <c r="D78" s="6"/>
      <c r="E78" s="10" t="s">
        <v>31</v>
      </c>
      <c r="F78" s="11"/>
      <c r="G78" s="32">
        <f>'2 кв 2013'!G78/3</f>
        <v>3006.3395776071834</v>
      </c>
      <c r="H78" s="28"/>
    </row>
    <row r="79" spans="1:8" ht="13.5" thickBot="1">
      <c r="A79" s="38"/>
      <c r="B79" s="41"/>
      <c r="C79" s="6"/>
      <c r="D79" s="6"/>
      <c r="E79" s="10" t="s">
        <v>32</v>
      </c>
      <c r="F79" s="11"/>
      <c r="G79" s="32">
        <f>'2 кв 2013'!G79/3</f>
        <v>17639.123324909022</v>
      </c>
      <c r="H79" s="28"/>
    </row>
    <row r="80" spans="1:8" ht="13.5" thickBot="1">
      <c r="A80" s="38"/>
      <c r="B80" s="41"/>
      <c r="C80" s="6"/>
      <c r="D80" s="6"/>
      <c r="E80" s="10" t="s">
        <v>33</v>
      </c>
      <c r="F80" s="11"/>
      <c r="G80" s="32">
        <f>'2 кв 2013'!G80/3</f>
        <v>9758.3553128834</v>
      </c>
      <c r="H80" s="28"/>
    </row>
    <row r="81" spans="1:8" ht="13.5" thickBot="1">
      <c r="A81" s="38"/>
      <c r="B81" s="41"/>
      <c r="C81" s="6"/>
      <c r="D81" s="6"/>
      <c r="E81" s="10" t="s">
        <v>34</v>
      </c>
      <c r="F81" s="11"/>
      <c r="G81" s="32">
        <f>'2 кв 2013'!G81/3</f>
        <v>17886.993895622683</v>
      </c>
      <c r="H81" s="28"/>
    </row>
    <row r="82" spans="1:8" ht="24" thickBot="1">
      <c r="A82" s="38"/>
      <c r="B82" s="41"/>
      <c r="C82" s="6"/>
      <c r="D82" s="6"/>
      <c r="E82" s="10" t="s">
        <v>35</v>
      </c>
      <c r="F82" s="11"/>
      <c r="G82" s="32">
        <f>'2 кв 2013'!G82/3</f>
        <v>9413.02730588309</v>
      </c>
      <c r="H82" s="28"/>
    </row>
    <row r="83" spans="1:8" ht="13.5" thickBot="1">
      <c r="A83" s="38"/>
      <c r="B83" s="41"/>
      <c r="C83" s="6"/>
      <c r="D83" s="6"/>
      <c r="E83" s="10" t="s">
        <v>36</v>
      </c>
      <c r="F83" s="11"/>
      <c r="G83" s="32">
        <f>'2 кв 2013'!G83/3</f>
        <v>5722.607445832463</v>
      </c>
      <c r="H83" s="28"/>
    </row>
    <row r="84" spans="1:8" ht="24" thickBot="1">
      <c r="A84" s="38"/>
      <c r="B84" s="41"/>
      <c r="C84" s="6"/>
      <c r="D84" s="6"/>
      <c r="E84" s="10" t="s">
        <v>37</v>
      </c>
      <c r="F84" s="11"/>
      <c r="G84" s="32">
        <f>'2 кв 2013'!G84/3</f>
        <v>353.709738871262</v>
      </c>
      <c r="H84" s="28"/>
    </row>
    <row r="85" spans="1:8" ht="24" thickBot="1">
      <c r="A85" s="38"/>
      <c r="B85" s="41"/>
      <c r="C85" s="6"/>
      <c r="D85" s="6"/>
      <c r="E85" s="10" t="s">
        <v>38</v>
      </c>
      <c r="F85" s="11"/>
      <c r="G85" s="32">
        <f>'2 кв 2013'!G85/3</f>
        <v>11500.107968022077</v>
      </c>
      <c r="H85" s="28"/>
    </row>
    <row r="86" spans="1:8" ht="24" thickBot="1">
      <c r="A86" s="38"/>
      <c r="B86" s="41"/>
      <c r="C86" s="6"/>
      <c r="D86" s="6"/>
      <c r="E86" s="10" t="s">
        <v>39</v>
      </c>
      <c r="F86" s="11"/>
      <c r="G86" s="32">
        <f>'2 кв 2013'!G86/3</f>
        <v>7768.815907322117</v>
      </c>
      <c r="H86" s="28"/>
    </row>
    <row r="87" spans="1:8" ht="24" thickBot="1">
      <c r="A87" s="38"/>
      <c r="B87" s="41"/>
      <c r="C87" s="6"/>
      <c r="D87" s="6"/>
      <c r="E87" s="10" t="s">
        <v>40</v>
      </c>
      <c r="F87" s="11"/>
      <c r="G87" s="32">
        <f>'2 кв 2013'!G87/3</f>
        <v>18606.683237248068</v>
      </c>
      <c r="H87" s="28"/>
    </row>
    <row r="88" spans="1:8" ht="13.5" thickBot="1">
      <c r="A88" s="38"/>
      <c r="B88" s="41"/>
      <c r="C88" s="6"/>
      <c r="D88" s="6"/>
      <c r="E88" s="10" t="s">
        <v>41</v>
      </c>
      <c r="F88" s="11"/>
      <c r="G88" s="32">
        <f>'2 кв 2013'!G88/3</f>
        <v>74.3087686704332</v>
      </c>
      <c r="H88" s="28"/>
    </row>
    <row r="89" spans="1:8" ht="24" thickBot="1">
      <c r="A89" s="38"/>
      <c r="B89" s="41"/>
      <c r="C89" s="6"/>
      <c r="D89" s="6"/>
      <c r="E89" s="10" t="s">
        <v>42</v>
      </c>
      <c r="F89" s="11"/>
      <c r="G89" s="32">
        <f>'2 кв 2013'!G89/3</f>
        <v>407.10356151171504</v>
      </c>
      <c r="H89" s="28"/>
    </row>
    <row r="90" spans="1:8" ht="13.5" thickBot="1">
      <c r="A90" s="38"/>
      <c r="B90" s="41"/>
      <c r="C90" s="6"/>
      <c r="D90" s="6"/>
      <c r="E90" s="10" t="s">
        <v>43</v>
      </c>
      <c r="F90" s="11"/>
      <c r="G90" s="32">
        <f>'2 кв 2013'!G90/3</f>
        <v>118.89402987269311</v>
      </c>
      <c r="H90" s="28"/>
    </row>
    <row r="91" spans="1:8" ht="13.5" thickBot="1">
      <c r="A91" s="38"/>
      <c r="B91" s="41"/>
      <c r="C91" s="6"/>
      <c r="D91" s="6"/>
      <c r="E91" s="10" t="s">
        <v>44</v>
      </c>
      <c r="F91" s="11"/>
      <c r="G91" s="32">
        <f>'2 кв 2013'!G91/3</f>
        <v>28116.14727417134</v>
      </c>
      <c r="H91" s="28"/>
    </row>
    <row r="92" spans="1:8" ht="13.5" thickBot="1">
      <c r="A92" s="38"/>
      <c r="B92" s="41"/>
      <c r="C92" s="6"/>
      <c r="D92" s="6"/>
      <c r="E92" s="10" t="s">
        <v>45</v>
      </c>
      <c r="F92" s="11"/>
      <c r="G92" s="32">
        <f>'2 кв 2013'!G92/3</f>
        <v>9064.378885863505</v>
      </c>
      <c r="H92" s="28"/>
    </row>
    <row r="93" spans="1:8" ht="13.5" thickBot="1">
      <c r="A93" s="38"/>
      <c r="B93" s="41"/>
      <c r="C93" s="6"/>
      <c r="D93" s="6"/>
      <c r="E93" s="10" t="s">
        <v>46</v>
      </c>
      <c r="F93" s="11"/>
      <c r="G93" s="32">
        <f>'2 кв 2013'!G93/3</f>
        <v>80546.9645353347</v>
      </c>
      <c r="H93" s="28"/>
    </row>
    <row r="94" spans="1:8" ht="13.5" thickBot="1">
      <c r="A94" s="38"/>
      <c r="B94" s="41"/>
      <c r="C94" s="6"/>
      <c r="D94" s="6"/>
      <c r="E94" s="10" t="s">
        <v>47</v>
      </c>
      <c r="F94" s="11"/>
      <c r="G94" s="32">
        <f>'2 кв 2013'!G94/3</f>
        <v>682.132798234125</v>
      </c>
      <c r="H94" s="28"/>
    </row>
    <row r="95" spans="1:8" ht="13.5" thickBot="1">
      <c r="A95" s="39"/>
      <c r="B95" s="42"/>
      <c r="C95" s="18"/>
      <c r="D95" s="18"/>
      <c r="E95" s="19" t="s">
        <v>48</v>
      </c>
      <c r="F95" s="29"/>
      <c r="G95" s="32">
        <f>'2 кв 2013'!G95/3</f>
        <v>973.4448695826749</v>
      </c>
      <c r="H95" s="30"/>
    </row>
    <row r="96" spans="1:8" ht="60" thickBot="1">
      <c r="A96" s="37">
        <v>4</v>
      </c>
      <c r="B96" s="40" t="s">
        <v>16</v>
      </c>
      <c r="C96" s="14"/>
      <c r="D96" s="14"/>
      <c r="E96" s="15" t="s">
        <v>21</v>
      </c>
      <c r="F96" s="26"/>
      <c r="G96" s="32">
        <f>'2 кв 2013'!G96/3</f>
        <v>16183.271031607457</v>
      </c>
      <c r="H96" s="27"/>
    </row>
    <row r="97" spans="1:8" ht="24" thickBot="1">
      <c r="A97" s="38"/>
      <c r="B97" s="41"/>
      <c r="C97" s="6"/>
      <c r="D97" s="6"/>
      <c r="E97" s="10" t="s">
        <v>22</v>
      </c>
      <c r="F97" s="11"/>
      <c r="G97" s="32">
        <f>'2 кв 2013'!G97/3</f>
        <v>5127.578922384147</v>
      </c>
      <c r="H97" s="28"/>
    </row>
    <row r="98" spans="1:8" ht="24" thickBot="1">
      <c r="A98" s="38"/>
      <c r="B98" s="41"/>
      <c r="C98" s="6"/>
      <c r="D98" s="6"/>
      <c r="E98" s="10" t="s">
        <v>23</v>
      </c>
      <c r="F98" s="11"/>
      <c r="G98" s="32">
        <f>'2 кв 2013'!G98/3</f>
        <v>29556.45761331943</v>
      </c>
      <c r="H98" s="28"/>
    </row>
    <row r="99" spans="1:8" ht="13.5" thickBot="1">
      <c r="A99" s="38"/>
      <c r="B99" s="41"/>
      <c r="C99" s="6"/>
      <c r="D99" s="6"/>
      <c r="E99" s="10" t="s">
        <v>24</v>
      </c>
      <c r="F99" s="11"/>
      <c r="G99" s="32">
        <f>'2 кв 2013'!G99/3</f>
        <v>12101.448273887969</v>
      </c>
      <c r="H99" s="28"/>
    </row>
    <row r="100" spans="1:8" ht="13.5" thickBot="1">
      <c r="A100" s="38"/>
      <c r="B100" s="41"/>
      <c r="C100" s="6"/>
      <c r="D100" s="6"/>
      <c r="E100" s="10" t="s">
        <v>25</v>
      </c>
      <c r="F100" s="11"/>
      <c r="G100" s="32">
        <f>'2 кв 2013'!G100/3</f>
        <v>7286.146757136758</v>
      </c>
      <c r="H100" s="28"/>
    </row>
    <row r="101" spans="1:8" ht="13.5" thickBot="1">
      <c r="A101" s="38"/>
      <c r="B101" s="41"/>
      <c r="C101" s="6"/>
      <c r="D101" s="6"/>
      <c r="E101" s="10" t="s">
        <v>26</v>
      </c>
      <c r="F101" s="11"/>
      <c r="G101" s="32">
        <f>'2 кв 2013'!G101/3</f>
        <v>1068.0646541966773</v>
      </c>
      <c r="H101" s="28"/>
    </row>
    <row r="102" spans="1:8" ht="13.5" thickBot="1">
      <c r="A102" s="38"/>
      <c r="B102" s="41"/>
      <c r="C102" s="6"/>
      <c r="D102" s="6"/>
      <c r="E102" s="10" t="s">
        <v>27</v>
      </c>
      <c r="F102" s="11"/>
      <c r="G102" s="32">
        <f>'2 кв 2013'!G102/3</f>
        <v>34367.53373025871</v>
      </c>
      <c r="H102" s="28"/>
    </row>
    <row r="103" spans="1:8" ht="13.5" thickBot="1">
      <c r="A103" s="38"/>
      <c r="B103" s="41"/>
      <c r="C103" s="6"/>
      <c r="D103" s="6"/>
      <c r="E103" s="10" t="s">
        <v>28</v>
      </c>
      <c r="F103" s="11"/>
      <c r="G103" s="32">
        <f>'2 кв 2013'!G103/3</f>
        <v>1994.0434645935318</v>
      </c>
      <c r="H103" s="28"/>
    </row>
    <row r="104" spans="1:8" ht="13.5" thickBot="1">
      <c r="A104" s="38"/>
      <c r="B104" s="41"/>
      <c r="C104" s="6"/>
      <c r="D104" s="6"/>
      <c r="E104" s="10" t="s">
        <v>29</v>
      </c>
      <c r="F104" s="11"/>
      <c r="G104" s="32">
        <f>'2 кв 2013'!G104/3</f>
        <v>95250.68013978524</v>
      </c>
      <c r="H104" s="28"/>
    </row>
    <row r="105" spans="1:8" ht="13.5" thickBot="1">
      <c r="A105" s="38"/>
      <c r="B105" s="41"/>
      <c r="C105" s="6"/>
      <c r="D105" s="6"/>
      <c r="E105" s="10" t="s">
        <v>30</v>
      </c>
      <c r="F105" s="11"/>
      <c r="G105" s="32">
        <f>'2 кв 2013'!G105/3</f>
        <v>6016.553715359359</v>
      </c>
      <c r="H105" s="28"/>
    </row>
    <row r="106" spans="1:8" ht="13.5" thickBot="1">
      <c r="A106" s="38"/>
      <c r="B106" s="41"/>
      <c r="C106" s="6"/>
      <c r="D106" s="6"/>
      <c r="E106" s="10" t="s">
        <v>31</v>
      </c>
      <c r="F106" s="11"/>
      <c r="G106" s="32">
        <f>'2 кв 2013'!G106/3</f>
        <v>2303.3940168049403</v>
      </c>
      <c r="H106" s="28"/>
    </row>
    <row r="107" spans="1:8" ht="13.5" thickBot="1">
      <c r="A107" s="38"/>
      <c r="B107" s="41"/>
      <c r="C107" s="6"/>
      <c r="D107" s="6"/>
      <c r="E107" s="10" t="s">
        <v>32</v>
      </c>
      <c r="F107" s="11"/>
      <c r="G107" s="32">
        <f>'2 кв 2013'!G107/3</f>
        <v>13514.724494502436</v>
      </c>
      <c r="H107" s="28"/>
    </row>
    <row r="108" spans="1:8" ht="13.5" thickBot="1">
      <c r="A108" s="38"/>
      <c r="B108" s="41"/>
      <c r="C108" s="6"/>
      <c r="D108" s="6"/>
      <c r="E108" s="10" t="s">
        <v>33</v>
      </c>
      <c r="F108" s="11"/>
      <c r="G108" s="32">
        <f>'2 кв 2013'!G108/3</f>
        <v>7476.646154338483</v>
      </c>
      <c r="H108" s="28"/>
    </row>
    <row r="109" spans="1:8" ht="13.5" thickBot="1">
      <c r="A109" s="38"/>
      <c r="B109" s="41"/>
      <c r="C109" s="6"/>
      <c r="D109" s="6"/>
      <c r="E109" s="10" t="s">
        <v>34</v>
      </c>
      <c r="F109" s="11"/>
      <c r="G109" s="32">
        <f>'2 кв 2013'!G109/3</f>
        <v>13704.637701172956</v>
      </c>
      <c r="H109" s="28"/>
    </row>
    <row r="110" spans="1:8" ht="24" thickBot="1">
      <c r="A110" s="38"/>
      <c r="B110" s="41"/>
      <c r="C110" s="6"/>
      <c r="D110" s="6"/>
      <c r="E110" s="10" t="s">
        <v>35</v>
      </c>
      <c r="F110" s="11"/>
      <c r="G110" s="32">
        <f>'2 кв 2013'!G110/3</f>
        <v>7212.0631141907725</v>
      </c>
      <c r="H110" s="28"/>
    </row>
    <row r="111" spans="1:8" ht="13.5" thickBot="1">
      <c r="A111" s="38"/>
      <c r="B111" s="41"/>
      <c r="C111" s="6"/>
      <c r="D111" s="6"/>
      <c r="E111" s="10" t="s">
        <v>36</v>
      </c>
      <c r="F111" s="11"/>
      <c r="G111" s="32">
        <f>'2 кв 2013'!G111/3</f>
        <v>4384.541204006403</v>
      </c>
      <c r="H111" s="28"/>
    </row>
    <row r="112" spans="1:8" ht="24" thickBot="1">
      <c r="A112" s="38"/>
      <c r="B112" s="41"/>
      <c r="C112" s="6"/>
      <c r="D112" s="6"/>
      <c r="E112" s="10" t="s">
        <v>37</v>
      </c>
      <c r="F112" s="11"/>
      <c r="G112" s="32">
        <f>'2 кв 2013'!G112/3</f>
        <v>271.0049464372776</v>
      </c>
      <c r="H112" s="28"/>
    </row>
    <row r="113" spans="1:8" ht="24" thickBot="1">
      <c r="A113" s="38"/>
      <c r="B113" s="41"/>
      <c r="C113" s="6"/>
      <c r="D113" s="6"/>
      <c r="E113" s="10" t="s">
        <v>38</v>
      </c>
      <c r="F113" s="11"/>
      <c r="G113" s="32">
        <f>'2 кв 2013'!G113/3</f>
        <v>8811.140326082628</v>
      </c>
      <c r="H113" s="28"/>
    </row>
    <row r="114" spans="1:8" ht="24" thickBot="1">
      <c r="A114" s="38"/>
      <c r="B114" s="41"/>
      <c r="C114" s="6"/>
      <c r="D114" s="6"/>
      <c r="E114" s="10" t="s">
        <v>39</v>
      </c>
      <c r="F114" s="11"/>
      <c r="G114" s="32">
        <f>'2 кв 2013'!G114/3</f>
        <v>5952.302997264062</v>
      </c>
      <c r="H114" s="28"/>
    </row>
    <row r="115" spans="1:8" ht="24" thickBot="1">
      <c r="A115" s="38"/>
      <c r="B115" s="41"/>
      <c r="C115" s="6"/>
      <c r="D115" s="6"/>
      <c r="E115" s="10" t="s">
        <v>40</v>
      </c>
      <c r="F115" s="11"/>
      <c r="G115" s="32">
        <f>'2 кв 2013'!G115/3</f>
        <v>14256.048505130646</v>
      </c>
      <c r="H115" s="28"/>
    </row>
    <row r="116" spans="1:8" ht="13.5" thickBot="1">
      <c r="A116" s="38"/>
      <c r="B116" s="41"/>
      <c r="C116" s="6"/>
      <c r="D116" s="6"/>
      <c r="E116" s="10" t="s">
        <v>41</v>
      </c>
      <c r="F116" s="11"/>
      <c r="G116" s="32">
        <f>'2 кв 2013'!G116/3</f>
        <v>56.933812276739</v>
      </c>
      <c r="H116" s="28"/>
    </row>
    <row r="117" spans="1:8" ht="24" thickBot="1">
      <c r="A117" s="38"/>
      <c r="B117" s="41"/>
      <c r="C117" s="6"/>
      <c r="D117" s="6"/>
      <c r="E117" s="10" t="s">
        <v>42</v>
      </c>
      <c r="F117" s="11"/>
      <c r="G117" s="32">
        <f>'2 кв 2013'!G117/3</f>
        <v>311.9141679106057</v>
      </c>
      <c r="H117" s="28"/>
    </row>
    <row r="118" spans="1:8" ht="13.5" thickBot="1">
      <c r="A118" s="38"/>
      <c r="B118" s="41"/>
      <c r="C118" s="6"/>
      <c r="D118" s="6"/>
      <c r="E118" s="10" t="s">
        <v>43</v>
      </c>
      <c r="F118" s="11"/>
      <c r="G118" s="32">
        <f>'2 кв 2013'!G118/3</f>
        <v>91.09409964278241</v>
      </c>
      <c r="H118" s="28"/>
    </row>
    <row r="119" spans="1:8" ht="13.5" thickBot="1">
      <c r="A119" s="38"/>
      <c r="B119" s="41"/>
      <c r="C119" s="6"/>
      <c r="D119" s="6"/>
      <c r="E119" s="10" t="s">
        <v>44</v>
      </c>
      <c r="F119" s="11"/>
      <c r="G119" s="32">
        <f>'2 кв 2013'!G119/3</f>
        <v>21541.999409953172</v>
      </c>
      <c r="H119" s="28"/>
    </row>
    <row r="120" spans="1:8" ht="13.5" thickBot="1">
      <c r="A120" s="38"/>
      <c r="B120" s="41"/>
      <c r="C120" s="6"/>
      <c r="D120" s="6"/>
      <c r="E120" s="10" t="s">
        <v>45</v>
      </c>
      <c r="F120" s="11"/>
      <c r="G120" s="32">
        <f>'2 кв 2013'!G120/3</f>
        <v>6944.936043575287</v>
      </c>
      <c r="H120" s="28"/>
    </row>
    <row r="121" spans="1:8" ht="13.5" thickBot="1">
      <c r="A121" s="38"/>
      <c r="B121" s="41"/>
      <c r="C121" s="6"/>
      <c r="D121" s="6"/>
      <c r="E121" s="10" t="s">
        <v>46</v>
      </c>
      <c r="F121" s="11"/>
      <c r="G121" s="32">
        <f>'2 кв 2013'!G121/3</f>
        <v>61713.38645987507</v>
      </c>
      <c r="H121" s="28"/>
    </row>
    <row r="122" spans="1:8" ht="13.5" thickBot="1">
      <c r="A122" s="38"/>
      <c r="B122" s="41"/>
      <c r="C122" s="6"/>
      <c r="D122" s="6"/>
      <c r="E122" s="10" t="s">
        <v>47</v>
      </c>
      <c r="F122" s="11"/>
      <c r="G122" s="32">
        <f>'2 кв 2013'!G122/3</f>
        <v>522.6357720272794</v>
      </c>
      <c r="H122" s="28"/>
    </row>
    <row r="123" spans="1:8" ht="13.5" thickBot="1">
      <c r="A123" s="39"/>
      <c r="B123" s="42"/>
      <c r="C123" s="18"/>
      <c r="D123" s="18"/>
      <c r="E123" s="19" t="s">
        <v>48</v>
      </c>
      <c r="F123" s="29"/>
      <c r="G123" s="32">
        <f>'2 кв 2013'!G123/3</f>
        <v>745.8329408252811</v>
      </c>
      <c r="H123" s="30"/>
    </row>
    <row r="124" spans="1:8" ht="60" thickBot="1">
      <c r="A124" s="37">
        <v>5</v>
      </c>
      <c r="B124" s="40" t="s">
        <v>17</v>
      </c>
      <c r="C124" s="14"/>
      <c r="D124" s="14"/>
      <c r="E124" s="15" t="s">
        <v>21</v>
      </c>
      <c r="F124" s="26"/>
      <c r="G124" s="32">
        <f>'2 кв 2013'!G124/3</f>
        <v>13155.998603947583</v>
      </c>
      <c r="H124" s="27"/>
    </row>
    <row r="125" spans="1:8" ht="24" thickBot="1">
      <c r="A125" s="38"/>
      <c r="B125" s="41"/>
      <c r="C125" s="6"/>
      <c r="D125" s="6"/>
      <c r="E125" s="10" t="s">
        <v>22</v>
      </c>
      <c r="F125" s="11"/>
      <c r="G125" s="32">
        <f>'2 кв 2013'!G125/3</f>
        <v>4168.404583521106</v>
      </c>
      <c r="H125" s="28"/>
    </row>
    <row r="126" spans="1:8" ht="24" thickBot="1">
      <c r="A126" s="38"/>
      <c r="B126" s="41"/>
      <c r="C126" s="6"/>
      <c r="D126" s="6"/>
      <c r="E126" s="10" t="s">
        <v>23</v>
      </c>
      <c r="F126" s="11"/>
      <c r="G126" s="32">
        <f>'2 кв 2013'!G126/3</f>
        <v>24027.572320763564</v>
      </c>
      <c r="H126" s="28"/>
    </row>
    <row r="127" spans="1:8" ht="13.5" thickBot="1">
      <c r="A127" s="38"/>
      <c r="B127" s="41"/>
      <c r="C127" s="6"/>
      <c r="D127" s="6"/>
      <c r="E127" s="10" t="s">
        <v>24</v>
      </c>
      <c r="F127" s="11"/>
      <c r="G127" s="32">
        <f>'2 кв 2013'!G127/3</f>
        <v>9837.729114594224</v>
      </c>
      <c r="H127" s="28"/>
    </row>
    <row r="128" spans="1:8" ht="13.5" thickBot="1">
      <c r="A128" s="38"/>
      <c r="B128" s="41"/>
      <c r="C128" s="6"/>
      <c r="D128" s="6"/>
      <c r="E128" s="10" t="s">
        <v>25</v>
      </c>
      <c r="F128" s="11"/>
      <c r="G128" s="32">
        <f>'2 кв 2013'!G128/3</f>
        <v>5923.1867511723385</v>
      </c>
      <c r="H128" s="28"/>
    </row>
    <row r="129" spans="1:8" ht="13.5" thickBot="1">
      <c r="A129" s="38"/>
      <c r="B129" s="41"/>
      <c r="C129" s="6"/>
      <c r="D129" s="6"/>
      <c r="E129" s="10" t="s">
        <v>26</v>
      </c>
      <c r="F129" s="11"/>
      <c r="G129" s="32">
        <f>'2 кв 2013'!G129/3</f>
        <v>868.2705166398943</v>
      </c>
      <c r="H129" s="28"/>
    </row>
    <row r="130" spans="1:8" ht="13.5" thickBot="1">
      <c r="A130" s="38"/>
      <c r="B130" s="41"/>
      <c r="C130" s="6"/>
      <c r="D130" s="6"/>
      <c r="E130" s="10" t="s">
        <v>27</v>
      </c>
      <c r="F130" s="11"/>
      <c r="G130" s="32">
        <f>'2 кв 2013'!G130/3</f>
        <v>27938.679695429575</v>
      </c>
      <c r="H130" s="28"/>
    </row>
    <row r="131" spans="1:8" ht="13.5" thickBot="1">
      <c r="A131" s="38"/>
      <c r="B131" s="41"/>
      <c r="C131" s="6"/>
      <c r="D131" s="6"/>
      <c r="E131" s="10" t="s">
        <v>28</v>
      </c>
      <c r="F131" s="11"/>
      <c r="G131" s="32">
        <f>'2 кв 2013'!G131/3</f>
        <v>1621.0340286068583</v>
      </c>
      <c r="H131" s="28"/>
    </row>
    <row r="132" spans="1:8" ht="13.5" thickBot="1">
      <c r="A132" s="38"/>
      <c r="B132" s="41"/>
      <c r="C132" s="6"/>
      <c r="D132" s="6"/>
      <c r="E132" s="10" t="s">
        <v>29</v>
      </c>
      <c r="F132" s="11"/>
      <c r="G132" s="32">
        <f>'2 кв 2013'!G132/3</f>
        <v>77432.91282069088</v>
      </c>
      <c r="H132" s="28"/>
    </row>
    <row r="133" spans="1:8" ht="13.5" thickBot="1">
      <c r="A133" s="38"/>
      <c r="B133" s="41"/>
      <c r="C133" s="6"/>
      <c r="D133" s="6"/>
      <c r="E133" s="10" t="s">
        <v>30</v>
      </c>
      <c r="F133" s="11"/>
      <c r="G133" s="32">
        <f>'2 кв 2013'!G133/3</f>
        <v>4891.086117587015</v>
      </c>
      <c r="H133" s="28"/>
    </row>
    <row r="134" spans="1:8" ht="13.5" thickBot="1">
      <c r="A134" s="38"/>
      <c r="B134" s="41"/>
      <c r="C134" s="6"/>
      <c r="D134" s="6"/>
      <c r="E134" s="10" t="s">
        <v>31</v>
      </c>
      <c r="F134" s="11"/>
      <c r="G134" s="32">
        <f>'2 кв 2013'!G134/3</f>
        <v>1872.5168978657966</v>
      </c>
      <c r="H134" s="28"/>
    </row>
    <row r="135" spans="1:8" ht="13.5" thickBot="1">
      <c r="A135" s="38"/>
      <c r="B135" s="41"/>
      <c r="C135" s="6"/>
      <c r="D135" s="6"/>
      <c r="E135" s="10" t="s">
        <v>32</v>
      </c>
      <c r="F135" s="11"/>
      <c r="G135" s="32">
        <f>'2 кв 2013'!G135/3</f>
        <v>10986.635287461393</v>
      </c>
      <c r="H135" s="28"/>
    </row>
    <row r="136" spans="1:8" ht="13.5" thickBot="1">
      <c r="A136" s="38"/>
      <c r="B136" s="41"/>
      <c r="C136" s="6"/>
      <c r="D136" s="6"/>
      <c r="E136" s="10" t="s">
        <v>33</v>
      </c>
      <c r="F136" s="11"/>
      <c r="G136" s="32">
        <f>'2 кв 2013'!G136/3</f>
        <v>6078.050980952823</v>
      </c>
      <c r="H136" s="28"/>
    </row>
    <row r="137" spans="1:8" ht="13.5" thickBot="1">
      <c r="A137" s="38"/>
      <c r="B137" s="41"/>
      <c r="C137" s="6"/>
      <c r="D137" s="6"/>
      <c r="E137" s="10" t="s">
        <v>34</v>
      </c>
      <c r="F137" s="11"/>
      <c r="G137" s="32">
        <f>'2 кв 2013'!G137/3</f>
        <v>11141.02298058899</v>
      </c>
      <c r="H137" s="28"/>
    </row>
    <row r="138" spans="1:8" ht="24" thickBot="1">
      <c r="A138" s="38"/>
      <c r="B138" s="41"/>
      <c r="C138" s="6"/>
      <c r="D138" s="6"/>
      <c r="E138" s="10" t="s">
        <v>35</v>
      </c>
      <c r="F138" s="11"/>
      <c r="G138" s="32">
        <f>'2 кв 2013'!G138/3</f>
        <v>5862.961330658206</v>
      </c>
      <c r="H138" s="28"/>
    </row>
    <row r="139" spans="1:8" ht="13.5" thickBot="1">
      <c r="A139" s="38"/>
      <c r="B139" s="41"/>
      <c r="C139" s="6"/>
      <c r="D139" s="6"/>
      <c r="E139" s="10" t="s">
        <v>36</v>
      </c>
      <c r="F139" s="11"/>
      <c r="G139" s="32">
        <f>'2 кв 2013'!G139/3</f>
        <v>3564.360866613337</v>
      </c>
      <c r="H139" s="28"/>
    </row>
    <row r="140" spans="1:8" ht="24" thickBot="1">
      <c r="A140" s="38"/>
      <c r="B140" s="41"/>
      <c r="C140" s="6"/>
      <c r="D140" s="6"/>
      <c r="E140" s="10" t="s">
        <v>37</v>
      </c>
      <c r="F140" s="11"/>
      <c r="G140" s="32">
        <f>'2 кв 2013'!G140/3</f>
        <v>220.31026298875338</v>
      </c>
      <c r="H140" s="28"/>
    </row>
    <row r="141" spans="1:8" ht="24" thickBot="1">
      <c r="A141" s="38"/>
      <c r="B141" s="41"/>
      <c r="C141" s="6"/>
      <c r="D141" s="6"/>
      <c r="E141" s="10" t="s">
        <v>38</v>
      </c>
      <c r="F141" s="11"/>
      <c r="G141" s="32">
        <f>'2 кв 2013'!G141/3</f>
        <v>7162.912219830457</v>
      </c>
      <c r="H141" s="28"/>
    </row>
    <row r="142" spans="1:8" ht="24" thickBot="1">
      <c r="A142" s="38"/>
      <c r="B142" s="41"/>
      <c r="C142" s="6"/>
      <c r="D142" s="6"/>
      <c r="E142" s="10" t="s">
        <v>39</v>
      </c>
      <c r="F142" s="11"/>
      <c r="G142" s="32">
        <f>'2 кв 2013'!G142/3</f>
        <v>4838.854256925877</v>
      </c>
      <c r="H142" s="28"/>
    </row>
    <row r="143" spans="1:8" ht="24" thickBot="1">
      <c r="A143" s="38"/>
      <c r="B143" s="41"/>
      <c r="C143" s="6"/>
      <c r="D143" s="6"/>
      <c r="E143" s="10" t="s">
        <v>40</v>
      </c>
      <c r="F143" s="11"/>
      <c r="G143" s="32">
        <f>'2 кв 2013'!G143/3</f>
        <v>11589.285865941434</v>
      </c>
      <c r="H143" s="28"/>
    </row>
    <row r="144" spans="1:8" ht="13.5" thickBot="1">
      <c r="A144" s="38"/>
      <c r="B144" s="41"/>
      <c r="C144" s="6"/>
      <c r="D144" s="6"/>
      <c r="E144" s="10" t="s">
        <v>41</v>
      </c>
      <c r="F144" s="11"/>
      <c r="G144" s="32">
        <f>'2 кв 2013'!G144/3</f>
        <v>46.28366869511626</v>
      </c>
      <c r="H144" s="28"/>
    </row>
    <row r="145" spans="1:8" ht="24" thickBot="1">
      <c r="A145" s="38"/>
      <c r="B145" s="41"/>
      <c r="C145" s="6"/>
      <c r="D145" s="6"/>
      <c r="E145" s="10" t="s">
        <v>42</v>
      </c>
      <c r="F145" s="11"/>
      <c r="G145" s="32">
        <f>'2 кв 2013'!G145/3</f>
        <v>253.56693029294226</v>
      </c>
      <c r="H145" s="28"/>
    </row>
    <row r="146" spans="1:8" ht="13.5" thickBot="1">
      <c r="A146" s="38"/>
      <c r="B146" s="41"/>
      <c r="C146" s="6"/>
      <c r="D146" s="6"/>
      <c r="E146" s="10" t="s">
        <v>43</v>
      </c>
      <c r="F146" s="11"/>
      <c r="G146" s="32">
        <f>'2 кв 2013'!G146/3</f>
        <v>74.05386991218602</v>
      </c>
      <c r="H146" s="28"/>
    </row>
    <row r="147" spans="1:8" ht="13.5" thickBot="1">
      <c r="A147" s="38"/>
      <c r="B147" s="41"/>
      <c r="C147" s="6"/>
      <c r="D147" s="6"/>
      <c r="E147" s="10" t="s">
        <v>44</v>
      </c>
      <c r="F147" s="11"/>
      <c r="G147" s="32">
        <f>'2 кв 2013'!G147/3</f>
        <v>17512.313401293457</v>
      </c>
      <c r="H147" s="28"/>
    </row>
    <row r="148" spans="1:8" ht="13.5" thickBot="1">
      <c r="A148" s="38"/>
      <c r="B148" s="41"/>
      <c r="C148" s="6"/>
      <c r="D148" s="6"/>
      <c r="E148" s="10" t="s">
        <v>45</v>
      </c>
      <c r="F148" s="11"/>
      <c r="G148" s="32">
        <f>'2 кв 2013'!G148/3</f>
        <v>5645.803540911613</v>
      </c>
      <c r="H148" s="28"/>
    </row>
    <row r="149" spans="1:8" ht="13.5" thickBot="1">
      <c r="A149" s="38"/>
      <c r="B149" s="41"/>
      <c r="C149" s="6"/>
      <c r="D149" s="6"/>
      <c r="E149" s="10" t="s">
        <v>46</v>
      </c>
      <c r="F149" s="11"/>
      <c r="G149" s="32">
        <f>'2 кв 2013'!G149/3</f>
        <v>50169.1669456239</v>
      </c>
      <c r="H149" s="28"/>
    </row>
    <row r="150" spans="1:8" ht="13.5" thickBot="1">
      <c r="A150" s="38"/>
      <c r="B150" s="41"/>
      <c r="C150" s="6"/>
      <c r="D150" s="6"/>
      <c r="E150" s="10" t="s">
        <v>47</v>
      </c>
      <c r="F150" s="11"/>
      <c r="G150" s="32">
        <f>'2 кв 2013'!G150/3</f>
        <v>424.8705637899084</v>
      </c>
      <c r="H150" s="28"/>
    </row>
    <row r="151" spans="1:8" ht="13.5" thickBot="1">
      <c r="A151" s="39"/>
      <c r="B151" s="42"/>
      <c r="C151" s="18"/>
      <c r="D151" s="18"/>
      <c r="E151" s="19" t="s">
        <v>48</v>
      </c>
      <c r="F151" s="29"/>
      <c r="G151" s="32">
        <f>'2 кв 2013'!G151/3</f>
        <v>606.316059906023</v>
      </c>
      <c r="H151" s="30"/>
    </row>
    <row r="152" spans="1:8" ht="60" thickBot="1">
      <c r="A152" s="43">
        <v>6</v>
      </c>
      <c r="B152" s="44" t="s">
        <v>18</v>
      </c>
      <c r="C152" s="13"/>
      <c r="D152" s="13"/>
      <c r="E152" s="20" t="s">
        <v>21</v>
      </c>
      <c r="F152" s="31"/>
      <c r="G152" s="32">
        <f>'2 кв 2013'!G152/3</f>
        <v>36454.80736032602</v>
      </c>
      <c r="H152" s="31"/>
    </row>
    <row r="153" spans="1:8" ht="24" thickBot="1">
      <c r="A153" s="43"/>
      <c r="B153" s="41"/>
      <c r="C153" s="6"/>
      <c r="D153" s="6"/>
      <c r="E153" s="10" t="s">
        <v>22</v>
      </c>
      <c r="F153" s="11"/>
      <c r="G153" s="32">
        <f>'2 кв 2013'!G153/3</f>
        <v>11550.50184077744</v>
      </c>
      <c r="H153" s="11"/>
    </row>
    <row r="154" spans="1:8" ht="24" thickBot="1">
      <c r="A154" s="43"/>
      <c r="B154" s="41"/>
      <c r="C154" s="6"/>
      <c r="D154" s="6"/>
      <c r="E154" s="10" t="s">
        <v>23</v>
      </c>
      <c r="F154" s="11"/>
      <c r="G154" s="32">
        <f>'2 кв 2013'!G154/3</f>
        <v>66579.55406189457</v>
      </c>
      <c r="H154" s="11"/>
    </row>
    <row r="155" spans="1:8" ht="13.5" thickBot="1">
      <c r="A155" s="43"/>
      <c r="B155" s="41"/>
      <c r="C155" s="6"/>
      <c r="D155" s="6"/>
      <c r="E155" s="10" t="s">
        <v>24</v>
      </c>
      <c r="F155" s="11"/>
      <c r="G155" s="32">
        <f>'2 кв 2013'!G155/3</f>
        <v>27259.999832167214</v>
      </c>
      <c r="H155" s="11"/>
    </row>
    <row r="156" spans="1:8" ht="13.5" thickBot="1">
      <c r="A156" s="43"/>
      <c r="B156" s="41"/>
      <c r="C156" s="6"/>
      <c r="D156" s="6"/>
      <c r="E156" s="10" t="s">
        <v>25</v>
      </c>
      <c r="F156" s="11"/>
      <c r="G156" s="32">
        <f>'2 кв 2013'!G156/3</f>
        <v>16412.94123491557</v>
      </c>
      <c r="H156" s="11"/>
    </row>
    <row r="157" spans="1:8" ht="13.5" thickBot="1">
      <c r="A157" s="43"/>
      <c r="B157" s="41"/>
      <c r="C157" s="6"/>
      <c r="D157" s="6"/>
      <c r="E157" s="10" t="s">
        <v>26</v>
      </c>
      <c r="F157" s="11"/>
      <c r="G157" s="32">
        <f>'2 кв 2013'!G157/3</f>
        <v>2405.946927606121</v>
      </c>
      <c r="H157" s="11"/>
    </row>
    <row r="158" spans="1:8" ht="13.5" thickBot="1">
      <c r="A158" s="43"/>
      <c r="B158" s="41"/>
      <c r="C158" s="6"/>
      <c r="D158" s="6"/>
      <c r="E158" s="10" t="s">
        <v>27</v>
      </c>
      <c r="F158" s="11"/>
      <c r="G158" s="32">
        <f>'2 кв 2013'!G158/3</f>
        <v>77417.09442665394</v>
      </c>
      <c r="H158" s="11"/>
    </row>
    <row r="159" spans="1:8" ht="13.5" thickBot="1">
      <c r="A159" s="43"/>
      <c r="B159" s="41"/>
      <c r="C159" s="6"/>
      <c r="D159" s="6"/>
      <c r="E159" s="10" t="s">
        <v>28</v>
      </c>
      <c r="F159" s="11"/>
      <c r="G159" s="32">
        <f>'2 кв 2013'!G159/3</f>
        <v>4491.828025860718</v>
      </c>
      <c r="H159" s="11"/>
    </row>
    <row r="160" spans="1:8" ht="13.5" thickBot="1">
      <c r="A160" s="43"/>
      <c r="B160" s="41"/>
      <c r="C160" s="6"/>
      <c r="D160" s="6"/>
      <c r="E160" s="10" t="s">
        <v>29</v>
      </c>
      <c r="F160" s="11"/>
      <c r="G160" s="32">
        <f>'2 кв 2013'!G160/3</f>
        <v>214563.86589917974</v>
      </c>
      <c r="H160" s="11"/>
    </row>
    <row r="161" spans="1:8" ht="13.5" thickBot="1">
      <c r="A161" s="43"/>
      <c r="B161" s="41"/>
      <c r="C161" s="6"/>
      <c r="D161" s="6"/>
      <c r="E161" s="10" t="s">
        <v>30</v>
      </c>
      <c r="F161" s="11"/>
      <c r="G161" s="32">
        <f>'2 кв 2013'!G161/3</f>
        <v>13553.0268409954</v>
      </c>
      <c r="H161" s="11"/>
    </row>
    <row r="162" spans="1:8" ht="13.5" thickBot="1">
      <c r="A162" s="43"/>
      <c r="B162" s="41"/>
      <c r="C162" s="6"/>
      <c r="D162" s="6"/>
      <c r="E162" s="10" t="s">
        <v>31</v>
      </c>
      <c r="F162" s="11"/>
      <c r="G162" s="32">
        <f>'2 кв 2013'!G162/3</f>
        <v>5188.678172265096</v>
      </c>
      <c r="H162" s="11"/>
    </row>
    <row r="163" spans="1:8" ht="13.5" thickBot="1">
      <c r="A163" s="43"/>
      <c r="B163" s="41"/>
      <c r="C163" s="6"/>
      <c r="D163" s="6"/>
      <c r="E163" s="10" t="s">
        <v>32</v>
      </c>
      <c r="F163" s="11"/>
      <c r="G163" s="32">
        <f>'2 кв 2013'!G163/3</f>
        <v>30443.57824896596</v>
      </c>
      <c r="H163" s="11"/>
    </row>
    <row r="164" spans="1:8" ht="13.5" thickBot="1">
      <c r="A164" s="43"/>
      <c r="B164" s="41"/>
      <c r="C164" s="6"/>
      <c r="D164" s="6"/>
      <c r="E164" s="10" t="s">
        <v>33</v>
      </c>
      <c r="F164" s="11"/>
      <c r="G164" s="32">
        <f>'2 кв 2013'!G164/3</f>
        <v>16842.064544639765</v>
      </c>
      <c r="H164" s="11"/>
    </row>
    <row r="165" spans="1:8" ht="13.5" thickBot="1">
      <c r="A165" s="43"/>
      <c r="B165" s="41"/>
      <c r="C165" s="6"/>
      <c r="D165" s="6"/>
      <c r="E165" s="10" t="s">
        <v>34</v>
      </c>
      <c r="F165" s="11"/>
      <c r="G165" s="32">
        <f>'2 кв 2013'!G165/3</f>
        <v>30871.381092459953</v>
      </c>
      <c r="H165" s="11"/>
    </row>
    <row r="166" spans="1:8" ht="24" thickBot="1">
      <c r="A166" s="43"/>
      <c r="B166" s="41"/>
      <c r="C166" s="6"/>
      <c r="D166" s="6"/>
      <c r="E166" s="10" t="s">
        <v>35</v>
      </c>
      <c r="F166" s="11"/>
      <c r="G166" s="32">
        <f>'2 кв 2013'!G166/3</f>
        <v>16246.058722296684</v>
      </c>
      <c r="H166" s="11"/>
    </row>
    <row r="167" spans="1:8" ht="13.5" thickBot="1">
      <c r="A167" s="43"/>
      <c r="B167" s="41"/>
      <c r="C167" s="6"/>
      <c r="D167" s="6"/>
      <c r="E167" s="10" t="s">
        <v>36</v>
      </c>
      <c r="F167" s="11"/>
      <c r="G167" s="32">
        <f>'2 кв 2013'!G167/3</f>
        <v>9876.718040703103</v>
      </c>
      <c r="H167" s="11"/>
    </row>
    <row r="168" spans="1:8" ht="24" thickBot="1">
      <c r="A168" s="43"/>
      <c r="B168" s="41"/>
      <c r="C168" s="6"/>
      <c r="D168" s="6"/>
      <c r="E168" s="10" t="s">
        <v>37</v>
      </c>
      <c r="F168" s="11"/>
      <c r="G168" s="32">
        <f>'2 кв 2013'!G168/3</f>
        <v>610.471955686274</v>
      </c>
      <c r="H168" s="11"/>
    </row>
    <row r="169" spans="1:8" ht="24" thickBot="1">
      <c r="A169" s="43"/>
      <c r="B169" s="41"/>
      <c r="C169" s="6"/>
      <c r="D169" s="6"/>
      <c r="E169" s="10" t="s">
        <v>38</v>
      </c>
      <c r="F169" s="11"/>
      <c r="G169" s="32">
        <f>'2 кв 2013'!G169/3</f>
        <v>19848.176711913926</v>
      </c>
      <c r="H169" s="11"/>
    </row>
    <row r="170" spans="1:8" ht="24" thickBot="1">
      <c r="A170" s="43"/>
      <c r="B170" s="41"/>
      <c r="C170" s="6"/>
      <c r="D170" s="6"/>
      <c r="E170" s="10" t="s">
        <v>39</v>
      </c>
      <c r="F170" s="11"/>
      <c r="G170" s="32">
        <f>'2 кв 2013'!G170/3</f>
        <v>13408.294200335053</v>
      </c>
      <c r="H170" s="11"/>
    </row>
    <row r="171" spans="1:8" ht="24" thickBot="1">
      <c r="A171" s="43"/>
      <c r="B171" s="41"/>
      <c r="C171" s="6"/>
      <c r="D171" s="6"/>
      <c r="E171" s="10" t="s">
        <v>40</v>
      </c>
      <c r="F171" s="11"/>
      <c r="G171" s="32">
        <f>'2 кв 2013'!G171/3</f>
        <v>32113.50171167344</v>
      </c>
      <c r="H171" s="11"/>
    </row>
    <row r="172" spans="1:8" ht="13.5" thickBot="1">
      <c r="A172" s="43"/>
      <c r="B172" s="41"/>
      <c r="C172" s="6"/>
      <c r="D172" s="6"/>
      <c r="E172" s="10" t="s">
        <v>41</v>
      </c>
      <c r="F172" s="11"/>
      <c r="G172" s="32">
        <f>'2 кв 2013'!G172/3</f>
        <v>128.25041085846092</v>
      </c>
      <c r="H172" s="11"/>
    </row>
    <row r="173" spans="1:8" ht="24" thickBot="1">
      <c r="A173" s="43"/>
      <c r="B173" s="41"/>
      <c r="C173" s="6"/>
      <c r="D173" s="6"/>
      <c r="E173" s="10" t="s">
        <v>42</v>
      </c>
      <c r="F173" s="11"/>
      <c r="G173" s="32">
        <f>'2 кв 2013'!G173/3</f>
        <v>702.6250059045124</v>
      </c>
      <c r="H173" s="11"/>
    </row>
    <row r="174" spans="1:8" ht="13.5" thickBot="1">
      <c r="A174" s="43"/>
      <c r="B174" s="41"/>
      <c r="C174" s="6"/>
      <c r="D174" s="6"/>
      <c r="E174" s="10" t="s">
        <v>43</v>
      </c>
      <c r="F174" s="11"/>
      <c r="G174" s="32">
        <f>'2 кв 2013'!G174/3</f>
        <v>205.2006573735375</v>
      </c>
      <c r="H174" s="11"/>
    </row>
    <row r="175" spans="1:8" ht="13.5" thickBot="1">
      <c r="A175" s="43"/>
      <c r="B175" s="41"/>
      <c r="C175" s="6"/>
      <c r="D175" s="6"/>
      <c r="E175" s="10" t="s">
        <v>44</v>
      </c>
      <c r="F175" s="11"/>
      <c r="G175" s="32">
        <f>'2 кв 2013'!G175/3</f>
        <v>48526.001765175664</v>
      </c>
      <c r="H175" s="11"/>
    </row>
    <row r="176" spans="1:8" ht="13.5" thickBot="1">
      <c r="A176" s="43"/>
      <c r="B176" s="41"/>
      <c r="C176" s="6"/>
      <c r="D176" s="6"/>
      <c r="E176" s="10" t="s">
        <v>45</v>
      </c>
      <c r="F176" s="11"/>
      <c r="G176" s="32">
        <f>'2 кв 2013'!G176/3</f>
        <v>15644.322158594798</v>
      </c>
      <c r="H176" s="11"/>
    </row>
    <row r="177" spans="1:8" ht="13.5" thickBot="1">
      <c r="A177" s="43"/>
      <c r="B177" s="41"/>
      <c r="C177" s="6"/>
      <c r="D177" s="6"/>
      <c r="E177" s="10" t="s">
        <v>46</v>
      </c>
      <c r="F177" s="11"/>
      <c r="G177" s="32">
        <f>'2 кв 2013'!G177/3</f>
        <v>139016.989244889</v>
      </c>
      <c r="H177" s="11"/>
    </row>
    <row r="178" spans="1:8" ht="13.5" thickBot="1">
      <c r="A178" s="43"/>
      <c r="B178" s="41"/>
      <c r="C178" s="6"/>
      <c r="D178" s="6"/>
      <c r="E178" s="10" t="s">
        <v>47</v>
      </c>
      <c r="F178" s="11"/>
      <c r="G178" s="32">
        <f>'2 кв 2013'!G178/3</f>
        <v>1177.3013225607008</v>
      </c>
      <c r="H178" s="11"/>
    </row>
    <row r="179" spans="1:8" ht="13.5" thickBot="1">
      <c r="A179" s="43"/>
      <c r="B179" s="45"/>
      <c r="C179" s="12"/>
      <c r="D179" s="12"/>
      <c r="E179" s="24" t="s">
        <v>48</v>
      </c>
      <c r="F179" s="25"/>
      <c r="G179" s="32">
        <f>'2 кв 2013'!G179/3</f>
        <v>1680.080382245838</v>
      </c>
      <c r="H179" s="25"/>
    </row>
    <row r="180" spans="1:8" ht="60" thickBot="1">
      <c r="A180" s="37">
        <v>7</v>
      </c>
      <c r="B180" s="40" t="s">
        <v>19</v>
      </c>
      <c r="C180" s="14"/>
      <c r="D180" s="14"/>
      <c r="E180" s="15" t="s">
        <v>21</v>
      </c>
      <c r="F180" s="26"/>
      <c r="G180" s="32">
        <f>'2 кв 2013'!G180/3</f>
        <v>29202.34208971878</v>
      </c>
      <c r="H180" s="27"/>
    </row>
    <row r="181" spans="1:8" ht="24" thickBot="1">
      <c r="A181" s="38"/>
      <c r="B181" s="41"/>
      <c r="C181" s="6"/>
      <c r="D181" s="6"/>
      <c r="E181" s="10" t="s">
        <v>22</v>
      </c>
      <c r="F181" s="11"/>
      <c r="G181" s="32">
        <f>'2 кв 2013'!G181/3</f>
        <v>9252.59877876619</v>
      </c>
      <c r="H181" s="28"/>
    </row>
    <row r="182" spans="1:8" ht="24" thickBot="1">
      <c r="A182" s="38"/>
      <c r="B182" s="41"/>
      <c r="C182" s="6"/>
      <c r="D182" s="6"/>
      <c r="E182" s="10" t="s">
        <v>23</v>
      </c>
      <c r="F182" s="11"/>
      <c r="G182" s="32">
        <f>'2 кв 2013'!G182/3</f>
        <v>53333.95112141893</v>
      </c>
      <c r="H182" s="28"/>
    </row>
    <row r="183" spans="1:8" ht="13.5" thickBot="1">
      <c r="A183" s="38"/>
      <c r="B183" s="41"/>
      <c r="C183" s="6"/>
      <c r="D183" s="6"/>
      <c r="E183" s="10" t="s">
        <v>24</v>
      </c>
      <c r="F183" s="11"/>
      <c r="G183" s="32">
        <f>'2 кв 2013'!G183/3</f>
        <v>21836.78636938775</v>
      </c>
      <c r="H183" s="28"/>
    </row>
    <row r="184" spans="1:8" ht="13.5" thickBot="1">
      <c r="A184" s="38"/>
      <c r="B184" s="41"/>
      <c r="C184" s="6"/>
      <c r="D184" s="6"/>
      <c r="E184" s="10" t="s">
        <v>25</v>
      </c>
      <c r="F184" s="11"/>
      <c r="G184" s="32">
        <f>'2 кв 2013'!G184/3</f>
        <v>13147.685020057928</v>
      </c>
      <c r="H184" s="28"/>
    </row>
    <row r="185" spans="1:8" ht="13.5" thickBot="1">
      <c r="A185" s="38"/>
      <c r="B185" s="41"/>
      <c r="C185" s="6"/>
      <c r="D185" s="6"/>
      <c r="E185" s="10" t="s">
        <v>26</v>
      </c>
      <c r="F185" s="11"/>
      <c r="G185" s="32">
        <f>'2 кв 2013'!G185/3</f>
        <v>1927.298217083034</v>
      </c>
      <c r="H185" s="28"/>
    </row>
    <row r="186" spans="1:8" ht="13.5" thickBot="1">
      <c r="A186" s="38"/>
      <c r="B186" s="41"/>
      <c r="C186" s="6"/>
      <c r="D186" s="6"/>
      <c r="E186" s="10" t="s">
        <v>27</v>
      </c>
      <c r="F186" s="11"/>
      <c r="G186" s="32">
        <f>'2 кв 2013'!G186/3</f>
        <v>62015.42783352102</v>
      </c>
      <c r="H186" s="28"/>
    </row>
    <row r="187" spans="1:8" ht="13.5" thickBot="1">
      <c r="A187" s="38"/>
      <c r="B187" s="41"/>
      <c r="C187" s="6"/>
      <c r="D187" s="6"/>
      <c r="E187" s="10" t="s">
        <v>28</v>
      </c>
      <c r="F187" s="11"/>
      <c r="G187" s="32">
        <f>'2 кв 2013'!G187/3</f>
        <v>3598.205781828545</v>
      </c>
      <c r="H187" s="28"/>
    </row>
    <row r="188" spans="1:8" ht="13.5" thickBot="1">
      <c r="A188" s="38"/>
      <c r="B188" s="41"/>
      <c r="C188" s="6"/>
      <c r="D188" s="6"/>
      <c r="E188" s="10" t="s">
        <v>29</v>
      </c>
      <c r="F188" s="11"/>
      <c r="G188" s="32">
        <f>'2 кв 2013'!G188/3</f>
        <v>171877.67171962798</v>
      </c>
      <c r="H188" s="28"/>
    </row>
    <row r="189" spans="1:8" ht="13.5" thickBot="1">
      <c r="A189" s="38"/>
      <c r="B189" s="41"/>
      <c r="C189" s="6"/>
      <c r="D189" s="6"/>
      <c r="E189" s="10" t="s">
        <v>30</v>
      </c>
      <c r="F189" s="11"/>
      <c r="G189" s="32">
        <f>'2 кв 2013'!G189/3</f>
        <v>10856.733441214617</v>
      </c>
      <c r="H189" s="28"/>
    </row>
    <row r="190" spans="1:8" ht="13.5" thickBot="1">
      <c r="A190" s="38"/>
      <c r="B190" s="41"/>
      <c r="C190" s="6"/>
      <c r="D190" s="6"/>
      <c r="E190" s="10" t="s">
        <v>31</v>
      </c>
      <c r="F190" s="11"/>
      <c r="G190" s="32">
        <f>'2 кв 2013'!G190/3</f>
        <v>4156.421771270801</v>
      </c>
      <c r="H190" s="28"/>
    </row>
    <row r="191" spans="1:8" ht="13.5" thickBot="1">
      <c r="A191" s="38"/>
      <c r="B191" s="41"/>
      <c r="C191" s="6"/>
      <c r="D191" s="6"/>
      <c r="E191" s="10" t="s">
        <v>32</v>
      </c>
      <c r="F191" s="11"/>
      <c r="G191" s="32">
        <f>'2 кв 2013'!G191/3</f>
        <v>24387.01095507518</v>
      </c>
      <c r="H191" s="28"/>
    </row>
    <row r="192" spans="1:8" ht="13.5" thickBot="1">
      <c r="A192" s="38"/>
      <c r="B192" s="41"/>
      <c r="C192" s="6"/>
      <c r="D192" s="6"/>
      <c r="E192" s="10" t="s">
        <v>33</v>
      </c>
      <c r="F192" s="11"/>
      <c r="G192" s="32">
        <f>'2 кв 2013'!G192/3</f>
        <v>13491.43682116815</v>
      </c>
      <c r="H192" s="28"/>
    </row>
    <row r="193" spans="1:8" ht="13.5" thickBot="1">
      <c r="A193" s="38"/>
      <c r="B193" s="41"/>
      <c r="C193" s="6"/>
      <c r="D193" s="6"/>
      <c r="E193" s="10" t="s">
        <v>34</v>
      </c>
      <c r="F193" s="11"/>
      <c r="G193" s="32">
        <f>'2 кв 2013'!G193/3</f>
        <v>24729.70498879162</v>
      </c>
      <c r="H193" s="28"/>
    </row>
    <row r="194" spans="1:8" ht="24" thickBot="1">
      <c r="A194" s="38"/>
      <c r="B194" s="41"/>
      <c r="C194" s="6"/>
      <c r="D194" s="6"/>
      <c r="E194" s="10" t="s">
        <v>35</v>
      </c>
      <c r="F194" s="11"/>
      <c r="G194" s="32">
        <f>'2 кв 2013'!G194/3</f>
        <v>13014.002782373353</v>
      </c>
      <c r="H194" s="28"/>
    </row>
    <row r="195" spans="1:8" ht="13.5" thickBot="1">
      <c r="A195" s="38"/>
      <c r="B195" s="41"/>
      <c r="C195" s="6"/>
      <c r="D195" s="6"/>
      <c r="E195" s="10" t="s">
        <v>36</v>
      </c>
      <c r="F195" s="11"/>
      <c r="G195" s="32">
        <f>'2 кв 2013'!G195/3</f>
        <v>7911.804226462649</v>
      </c>
      <c r="H195" s="28"/>
    </row>
    <row r="196" spans="1:8" ht="24" thickBot="1">
      <c r="A196" s="38"/>
      <c r="B196" s="41"/>
      <c r="C196" s="6"/>
      <c r="D196" s="6"/>
      <c r="E196" s="10" t="s">
        <v>37</v>
      </c>
      <c r="F196" s="11"/>
      <c r="G196" s="32">
        <f>'2 кв 2013'!G196/3</f>
        <v>489.0222216763563</v>
      </c>
      <c r="H196" s="28"/>
    </row>
    <row r="197" spans="1:8" ht="24" thickBot="1">
      <c r="A197" s="38"/>
      <c r="B197" s="41"/>
      <c r="C197" s="6"/>
      <c r="D197" s="6"/>
      <c r="E197" s="10" t="s">
        <v>38</v>
      </c>
      <c r="F197" s="11"/>
      <c r="G197" s="32">
        <f>'2 кв 2013'!G197/3</f>
        <v>15899.501003242076</v>
      </c>
      <c r="H197" s="28"/>
    </row>
    <row r="198" spans="1:8" ht="24" thickBot="1">
      <c r="A198" s="38"/>
      <c r="B198" s="41"/>
      <c r="C198" s="6"/>
      <c r="D198" s="6"/>
      <c r="E198" s="10" t="s">
        <v>39</v>
      </c>
      <c r="F198" s="11"/>
      <c r="G198" s="32">
        <f>'2 кв 2013'!G198/3</f>
        <v>10740.794491316023</v>
      </c>
      <c r="H198" s="28"/>
    </row>
    <row r="199" spans="1:8" ht="24" thickBot="1">
      <c r="A199" s="38"/>
      <c r="B199" s="41"/>
      <c r="C199" s="6"/>
      <c r="D199" s="6"/>
      <c r="E199" s="10" t="s">
        <v>40</v>
      </c>
      <c r="F199" s="11"/>
      <c r="G199" s="32">
        <f>'2 кв 2013'!G199/3</f>
        <v>25724.71316097694</v>
      </c>
      <c r="H199" s="28"/>
    </row>
    <row r="200" spans="1:8" ht="13.5" thickBot="1">
      <c r="A200" s="38"/>
      <c r="B200" s="41"/>
      <c r="C200" s="6"/>
      <c r="D200" s="6"/>
      <c r="E200" s="10" t="s">
        <v>41</v>
      </c>
      <c r="F200" s="11"/>
      <c r="G200" s="32">
        <f>'2 кв 2013'!G200/3</f>
        <v>102.73576085637738</v>
      </c>
      <c r="H200" s="28"/>
    </row>
    <row r="201" spans="1:8" ht="24" thickBot="1">
      <c r="A201" s="38"/>
      <c r="B201" s="41"/>
      <c r="C201" s="6"/>
      <c r="D201" s="6"/>
      <c r="E201" s="10" t="s">
        <v>42</v>
      </c>
      <c r="F201" s="11"/>
      <c r="G201" s="32">
        <f>'2 кв 2013'!G201/3</f>
        <v>562.8419752820977</v>
      </c>
      <c r="H201" s="28"/>
    </row>
    <row r="202" spans="1:8" ht="13.5" thickBot="1">
      <c r="A202" s="38"/>
      <c r="B202" s="41"/>
      <c r="C202" s="6"/>
      <c r="D202" s="6"/>
      <c r="E202" s="10" t="s">
        <v>43</v>
      </c>
      <c r="F202" s="11"/>
      <c r="G202" s="32">
        <f>'2 кв 2013'!G202/3</f>
        <v>164.3772173702038</v>
      </c>
      <c r="H202" s="28"/>
    </row>
    <row r="203" spans="1:8" ht="13.5" thickBot="1">
      <c r="A203" s="38"/>
      <c r="B203" s="41"/>
      <c r="C203" s="6"/>
      <c r="D203" s="6"/>
      <c r="E203" s="10" t="s">
        <v>44</v>
      </c>
      <c r="F203" s="11"/>
      <c r="G203" s="32">
        <f>'2 кв 2013'!G203/3</f>
        <v>38872.04477001752</v>
      </c>
      <c r="H203" s="28"/>
    </row>
    <row r="204" spans="1:8" ht="13.5" thickBot="1">
      <c r="A204" s="38"/>
      <c r="B204" s="41"/>
      <c r="C204" s="6"/>
      <c r="D204" s="6"/>
      <c r="E204" s="10" t="s">
        <v>45</v>
      </c>
      <c r="F204" s="11"/>
      <c r="G204" s="32">
        <f>'2 кв 2013'!G204/3</f>
        <v>12531.97809884044</v>
      </c>
      <c r="H204" s="28"/>
    </row>
    <row r="205" spans="1:8" ht="13.5" thickBot="1">
      <c r="A205" s="38"/>
      <c r="B205" s="41"/>
      <c r="C205" s="6"/>
      <c r="D205" s="6"/>
      <c r="E205" s="10" t="s">
        <v>46</v>
      </c>
      <c r="F205" s="11"/>
      <c r="G205" s="32">
        <f>'2 кв 2013'!G205/3</f>
        <v>111360.39305011155</v>
      </c>
      <c r="H205" s="28"/>
    </row>
    <row r="206" spans="1:8" ht="13.5" thickBot="1">
      <c r="A206" s="38"/>
      <c r="B206" s="41"/>
      <c r="C206" s="6"/>
      <c r="D206" s="6"/>
      <c r="E206" s="10" t="s">
        <v>47</v>
      </c>
      <c r="F206" s="11"/>
      <c r="G206" s="32">
        <f>'2 кв 2013'!G206/3</f>
        <v>943.0842858193743</v>
      </c>
      <c r="H206" s="28"/>
    </row>
    <row r="207" spans="1:8" ht="13.5" thickBot="1">
      <c r="A207" s="39"/>
      <c r="B207" s="42"/>
      <c r="C207" s="18"/>
      <c r="D207" s="18"/>
      <c r="E207" s="19" t="s">
        <v>48</v>
      </c>
      <c r="F207" s="29"/>
      <c r="G207" s="32">
        <f>'2 кв 2013'!G207/3</f>
        <v>1345.8384672185437</v>
      </c>
      <c r="H207" s="30"/>
    </row>
    <row r="208" spans="1:8" ht="60" thickBot="1">
      <c r="A208" s="46" t="s">
        <v>49</v>
      </c>
      <c r="B208" s="40" t="s">
        <v>20</v>
      </c>
      <c r="C208" s="21"/>
      <c r="D208" s="21"/>
      <c r="E208" s="15" t="s">
        <v>21</v>
      </c>
      <c r="F208" s="26"/>
      <c r="G208" s="32">
        <f>'2 кв 2013'!G208/3</f>
        <v>1974.8864325183588</v>
      </c>
      <c r="H208" s="27"/>
    </row>
    <row r="209" spans="1:8" ht="24" thickBot="1">
      <c r="A209" s="47"/>
      <c r="B209" s="41"/>
      <c r="C209" s="8"/>
      <c r="D209" s="8"/>
      <c r="E209" s="10" t="s">
        <v>22</v>
      </c>
      <c r="F209" s="11"/>
      <c r="G209" s="32">
        <f>'2 кв 2013'!G209/3</f>
        <v>625.7317217085327</v>
      </c>
      <c r="H209" s="28"/>
    </row>
    <row r="210" spans="1:8" ht="24" thickBot="1">
      <c r="A210" s="47"/>
      <c r="B210" s="41"/>
      <c r="C210" s="8"/>
      <c r="D210" s="8"/>
      <c r="E210" s="10" t="s">
        <v>23</v>
      </c>
      <c r="F210" s="11"/>
      <c r="G210" s="32">
        <f>'2 кв 2013'!G210/3</f>
        <v>3606.8509895091734</v>
      </c>
      <c r="H210" s="28"/>
    </row>
    <row r="211" spans="1:8" ht="13.5" thickBot="1">
      <c r="A211" s="47"/>
      <c r="B211" s="41"/>
      <c r="C211" s="8"/>
      <c r="D211" s="8"/>
      <c r="E211" s="10" t="s">
        <v>24</v>
      </c>
      <c r="F211" s="11"/>
      <c r="G211" s="32">
        <f>'2 кв 2013'!G211/3</f>
        <v>1476.77104111073</v>
      </c>
      <c r="H211" s="28"/>
    </row>
    <row r="212" spans="1:8" ht="13.5" thickBot="1">
      <c r="A212" s="47"/>
      <c r="B212" s="41"/>
      <c r="C212" s="8"/>
      <c r="D212" s="8"/>
      <c r="E212" s="10" t="s">
        <v>25</v>
      </c>
      <c r="F212" s="11"/>
      <c r="G212" s="32">
        <f>'2 кв 2013'!G212/3</f>
        <v>889.1473391197204</v>
      </c>
      <c r="H212" s="28"/>
    </row>
    <row r="213" spans="1:8" ht="13.5" thickBot="1">
      <c r="A213" s="47"/>
      <c r="B213" s="41"/>
      <c r="C213" s="8"/>
      <c r="D213" s="8"/>
      <c r="E213" s="10" t="s">
        <v>26</v>
      </c>
      <c r="F213" s="11"/>
      <c r="G213" s="32">
        <f>'2 кв 2013'!G213/3</f>
        <v>130.33869299387968</v>
      </c>
      <c r="H213" s="28"/>
    </row>
    <row r="214" spans="1:8" ht="13.5" thickBot="1">
      <c r="A214" s="47"/>
      <c r="B214" s="41"/>
      <c r="C214" s="8"/>
      <c r="D214" s="8"/>
      <c r="E214" s="10" t="s">
        <v>27</v>
      </c>
      <c r="F214" s="11"/>
      <c r="G214" s="32">
        <f>'2 кв 2013'!G214/3</f>
        <v>4193.959055029393</v>
      </c>
      <c r="H214" s="28"/>
    </row>
    <row r="215" spans="1:8" ht="13.5" thickBot="1">
      <c r="A215" s="47"/>
      <c r="B215" s="41"/>
      <c r="C215" s="8"/>
      <c r="D215" s="8"/>
      <c r="E215" s="10" t="s">
        <v>28</v>
      </c>
      <c r="F215" s="11"/>
      <c r="G215" s="32">
        <f>'2 кв 2013'!G215/3</f>
        <v>243.3382828716373</v>
      </c>
      <c r="H215" s="28"/>
    </row>
    <row r="216" spans="1:8" ht="13.5" thickBot="1">
      <c r="A216" s="47"/>
      <c r="B216" s="41"/>
      <c r="C216" s="8"/>
      <c r="D216" s="8"/>
      <c r="E216" s="10" t="s">
        <v>29</v>
      </c>
      <c r="F216" s="11"/>
      <c r="G216" s="32">
        <f>'2 кв 2013'!G216/3</f>
        <v>11623.686925147123</v>
      </c>
      <c r="H216" s="28"/>
    </row>
    <row r="217" spans="1:8" ht="13.5" thickBot="1">
      <c r="A217" s="47"/>
      <c r="B217" s="41"/>
      <c r="C217" s="8"/>
      <c r="D217" s="8"/>
      <c r="E217" s="10" t="s">
        <v>30</v>
      </c>
      <c r="F217" s="11"/>
      <c r="G217" s="32">
        <f>'2 кв 2013'!G217/3</f>
        <v>734.2156156054256</v>
      </c>
      <c r="H217" s="28"/>
    </row>
    <row r="218" spans="1:8" ht="13.5" thickBot="1">
      <c r="A218" s="47"/>
      <c r="B218" s="41"/>
      <c r="C218" s="8"/>
      <c r="D218" s="8"/>
      <c r="E218" s="10" t="s">
        <v>31</v>
      </c>
      <c r="F218" s="11"/>
      <c r="G218" s="32">
        <f>'2 кв 2013'!G218/3</f>
        <v>281.0891310939259</v>
      </c>
      <c r="H218" s="28"/>
    </row>
    <row r="219" spans="1:8" ht="13.5" thickBot="1">
      <c r="A219" s="47"/>
      <c r="B219" s="41"/>
      <c r="C219" s="8"/>
      <c r="D219" s="8"/>
      <c r="E219" s="10" t="s">
        <v>32</v>
      </c>
      <c r="F219" s="11"/>
      <c r="G219" s="32">
        <f>'2 кв 2013'!G219/3</f>
        <v>1649.2367946682853</v>
      </c>
      <c r="H219" s="28"/>
    </row>
    <row r="220" spans="1:8" ht="13.5" thickBot="1">
      <c r="A220" s="47"/>
      <c r="B220" s="41"/>
      <c r="C220" s="8"/>
      <c r="D220" s="8"/>
      <c r="E220" s="10" t="s">
        <v>33</v>
      </c>
      <c r="F220" s="11"/>
      <c r="G220" s="32">
        <f>'2 кв 2013'!G220/3</f>
        <v>912.3944734105463</v>
      </c>
      <c r="H220" s="28"/>
    </row>
    <row r="221" spans="1:8" ht="13.5" thickBot="1">
      <c r="A221" s="47"/>
      <c r="B221" s="41"/>
      <c r="C221" s="8"/>
      <c r="D221" s="8"/>
      <c r="E221" s="10" t="s">
        <v>34</v>
      </c>
      <c r="F221" s="11"/>
      <c r="G221" s="32">
        <f>'2 кв 2013'!G221/3</f>
        <v>1672.4123946120262</v>
      </c>
      <c r="H221" s="28"/>
    </row>
    <row r="222" spans="1:8" ht="24" thickBot="1">
      <c r="A222" s="47"/>
      <c r="B222" s="41"/>
      <c r="C222" s="8"/>
      <c r="D222" s="8"/>
      <c r="E222" s="10" t="s">
        <v>35</v>
      </c>
      <c r="F222" s="11"/>
      <c r="G222" s="32">
        <f>'2 кв 2013'!G222/3</f>
        <v>880.1067205056088</v>
      </c>
      <c r="H222" s="28"/>
    </row>
    <row r="223" spans="1:8" ht="13.5" thickBot="1">
      <c r="A223" s="47"/>
      <c r="B223" s="41"/>
      <c r="C223" s="8"/>
      <c r="D223" s="8"/>
      <c r="E223" s="10" t="s">
        <v>36</v>
      </c>
      <c r="F223" s="11"/>
      <c r="G223" s="32">
        <f>'2 кв 2013'!G223/3</f>
        <v>535.0569065857061</v>
      </c>
      <c r="H223" s="28"/>
    </row>
    <row r="224" spans="1:8" ht="24" thickBot="1">
      <c r="A224" s="47"/>
      <c r="B224" s="41"/>
      <c r="C224" s="8"/>
      <c r="D224" s="8"/>
      <c r="E224" s="10" t="s">
        <v>37</v>
      </c>
      <c r="F224" s="11"/>
      <c r="G224" s="32">
        <f>'2 кв 2013'!G224/3</f>
        <v>33.07143474388091</v>
      </c>
      <c r="H224" s="28"/>
    </row>
    <row r="225" spans="1:8" ht="24" thickBot="1">
      <c r="A225" s="47"/>
      <c r="B225" s="41"/>
      <c r="C225" s="8"/>
      <c r="D225" s="8"/>
      <c r="E225" s="10" t="s">
        <v>38</v>
      </c>
      <c r="F225" s="11"/>
      <c r="G225" s="32">
        <f>'2 кв 2013'!G225/3</f>
        <v>1075.2462497235676</v>
      </c>
      <c r="H225" s="28"/>
    </row>
    <row r="226" spans="1:8" ht="24" thickBot="1">
      <c r="A226" s="47"/>
      <c r="B226" s="41"/>
      <c r="C226" s="8"/>
      <c r="D226" s="8"/>
      <c r="E226" s="10" t="s">
        <v>39</v>
      </c>
      <c r="F226" s="11"/>
      <c r="G226" s="32">
        <f>'2 кв 2013'!G226/3</f>
        <v>726.3749342500842</v>
      </c>
      <c r="H226" s="28"/>
    </row>
    <row r="227" spans="1:8" ht="24" thickBot="1">
      <c r="A227" s="47"/>
      <c r="B227" s="41"/>
      <c r="C227" s="8"/>
      <c r="D227" s="8"/>
      <c r="E227" s="10" t="s">
        <v>40</v>
      </c>
      <c r="F227" s="11"/>
      <c r="G227" s="32">
        <f>'2 кв 2013'!G227/3</f>
        <v>1739.7024816008195</v>
      </c>
      <c r="H227" s="28"/>
    </row>
    <row r="228" spans="1:8" ht="13.5" thickBot="1">
      <c r="A228" s="47"/>
      <c r="B228" s="41"/>
      <c r="C228" s="8"/>
      <c r="D228" s="8"/>
      <c r="E228" s="10" t="s">
        <v>41</v>
      </c>
      <c r="F228" s="11"/>
      <c r="G228" s="32">
        <f>'2 кв 2013'!G228/3</f>
        <v>6.9477804083783425</v>
      </c>
      <c r="H228" s="28"/>
    </row>
    <row r="229" spans="1:8" ht="24" thickBot="1">
      <c r="A229" s="47"/>
      <c r="B229" s="41"/>
      <c r="C229" s="8"/>
      <c r="D229" s="8"/>
      <c r="E229" s="10" t="s">
        <v>42</v>
      </c>
      <c r="F229" s="11"/>
      <c r="G229" s="32">
        <f>'2 кв 2013'!G229/3</f>
        <v>38.063692878517074</v>
      </c>
      <c r="H229" s="28"/>
    </row>
    <row r="230" spans="1:8" ht="13.5" thickBot="1">
      <c r="A230" s="47"/>
      <c r="B230" s="41"/>
      <c r="C230" s="8"/>
      <c r="D230" s="8"/>
      <c r="E230" s="10" t="s">
        <v>43</v>
      </c>
      <c r="F230" s="11"/>
      <c r="G230" s="32">
        <f>'2 кв 2013'!G230/3</f>
        <v>11.116448653405348</v>
      </c>
      <c r="H230" s="28"/>
    </row>
    <row r="231" spans="1:8" ht="13.5" thickBot="1">
      <c r="A231" s="47"/>
      <c r="B231" s="41"/>
      <c r="C231" s="8"/>
      <c r="D231" s="8"/>
      <c r="E231" s="10" t="s">
        <v>44</v>
      </c>
      <c r="F231" s="11"/>
      <c r="G231" s="32">
        <f>'2 кв 2013'!G231/3</f>
        <v>2628.8259203559346</v>
      </c>
      <c r="H231" s="28"/>
    </row>
    <row r="232" spans="1:8" ht="13.5" thickBot="1">
      <c r="A232" s="47"/>
      <c r="B232" s="41"/>
      <c r="C232" s="8"/>
      <c r="D232" s="8"/>
      <c r="E232" s="10" t="s">
        <v>45</v>
      </c>
      <c r="F232" s="11"/>
      <c r="G232" s="32">
        <f>'2 кв 2013'!G232/3</f>
        <v>847.5085129809031</v>
      </c>
      <c r="H232" s="28"/>
    </row>
    <row r="233" spans="1:8" ht="13.5" thickBot="1">
      <c r="A233" s="47"/>
      <c r="B233" s="41"/>
      <c r="C233" s="8"/>
      <c r="D233" s="8"/>
      <c r="E233" s="10" t="s">
        <v>46</v>
      </c>
      <c r="F233" s="11"/>
      <c r="G233" s="32">
        <f>'2 кв 2013'!G233/3</f>
        <v>7531.044211416363</v>
      </c>
      <c r="H233" s="28"/>
    </row>
    <row r="234" spans="1:8" ht="13.5" thickBot="1">
      <c r="A234" s="47"/>
      <c r="B234" s="41"/>
      <c r="C234" s="8"/>
      <c r="D234" s="8"/>
      <c r="E234" s="10" t="s">
        <v>47</v>
      </c>
      <c r="F234" s="11"/>
      <c r="G234" s="32">
        <f>'2 кв 2013'!G234/3</f>
        <v>63.77859539703394</v>
      </c>
      <c r="H234" s="28"/>
    </row>
    <row r="235" spans="1:8" ht="13.5" thickBot="1">
      <c r="A235" s="48"/>
      <c r="B235" s="42"/>
      <c r="C235" s="23"/>
      <c r="D235" s="23"/>
      <c r="E235" s="19" t="s">
        <v>48</v>
      </c>
      <c r="F235" s="29"/>
      <c r="G235" s="32">
        <f>'2 кв 2013'!G235/3</f>
        <v>91.01592334975628</v>
      </c>
      <c r="H235" s="30"/>
    </row>
    <row r="236" spans="1:8" ht="60">
      <c r="A236" s="37">
        <v>1</v>
      </c>
      <c r="B236" s="40" t="s">
        <v>58</v>
      </c>
      <c r="C236" s="84"/>
      <c r="D236" s="84"/>
      <c r="E236" s="85" t="s">
        <v>21</v>
      </c>
      <c r="F236" s="84"/>
      <c r="G236" s="94">
        <v>2950</v>
      </c>
      <c r="H236" s="86"/>
    </row>
    <row r="237" spans="1:8" ht="24">
      <c r="A237" s="38"/>
      <c r="B237" s="41"/>
      <c r="C237" s="80"/>
      <c r="D237" s="80"/>
      <c r="E237" s="82" t="s">
        <v>22</v>
      </c>
      <c r="F237" s="80"/>
      <c r="G237" s="94">
        <v>0</v>
      </c>
      <c r="H237" s="87"/>
    </row>
    <row r="238" spans="1:8" ht="24">
      <c r="A238" s="38"/>
      <c r="B238" s="41"/>
      <c r="C238" s="80"/>
      <c r="D238" s="80"/>
      <c r="E238" s="82" t="s">
        <v>23</v>
      </c>
      <c r="F238" s="80"/>
      <c r="G238" s="94">
        <v>416860</v>
      </c>
      <c r="H238" s="87"/>
    </row>
    <row r="239" spans="1:8" ht="12.75">
      <c r="A239" s="38"/>
      <c r="B239" s="41"/>
      <c r="C239" s="80"/>
      <c r="D239" s="80"/>
      <c r="E239" s="82" t="s">
        <v>24</v>
      </c>
      <c r="F239" s="80"/>
      <c r="G239" s="94">
        <v>0</v>
      </c>
      <c r="H239" s="87"/>
    </row>
    <row r="240" spans="1:8" ht="12.75">
      <c r="A240" s="38"/>
      <c r="B240" s="41"/>
      <c r="C240" s="80"/>
      <c r="D240" s="80"/>
      <c r="E240" s="82" t="s">
        <v>25</v>
      </c>
      <c r="F240" s="80"/>
      <c r="G240" s="94">
        <v>8810</v>
      </c>
      <c r="H240" s="87"/>
    </row>
    <row r="241" spans="1:8" ht="12.75">
      <c r="A241" s="38"/>
      <c r="B241" s="41"/>
      <c r="C241" s="80"/>
      <c r="D241" s="80"/>
      <c r="E241" s="82" t="s">
        <v>26</v>
      </c>
      <c r="F241" s="80"/>
      <c r="G241" s="94">
        <v>0</v>
      </c>
      <c r="H241" s="87"/>
    </row>
    <row r="242" spans="1:8" ht="12.75">
      <c r="A242" s="38"/>
      <c r="B242" s="41"/>
      <c r="C242" s="80"/>
      <c r="D242" s="80"/>
      <c r="E242" s="82" t="s">
        <v>59</v>
      </c>
      <c r="F242" s="80"/>
      <c r="G242" s="94">
        <v>0</v>
      </c>
      <c r="H242" s="87"/>
    </row>
    <row r="243" spans="1:8" ht="12.75">
      <c r="A243" s="38"/>
      <c r="B243" s="41"/>
      <c r="C243" s="80"/>
      <c r="D243" s="80"/>
      <c r="E243" s="82" t="s">
        <v>28</v>
      </c>
      <c r="F243" s="81"/>
      <c r="G243" s="94">
        <v>7030</v>
      </c>
      <c r="H243" s="90"/>
    </row>
    <row r="244" spans="1:8" ht="12.75">
      <c r="A244" s="38"/>
      <c r="B244" s="41"/>
      <c r="C244" s="80"/>
      <c r="D244" s="80"/>
      <c r="E244" s="82" t="s">
        <v>29</v>
      </c>
      <c r="F244" s="83"/>
      <c r="G244" s="94">
        <v>0</v>
      </c>
      <c r="H244" s="91"/>
    </row>
    <row r="245" spans="1:8" ht="12.75">
      <c r="A245" s="38"/>
      <c r="B245" s="41"/>
      <c r="C245" s="80"/>
      <c r="D245" s="80"/>
      <c r="E245" s="82" t="s">
        <v>30</v>
      </c>
      <c r="F245" s="83"/>
      <c r="G245" s="94">
        <v>0</v>
      </c>
      <c r="H245" s="91"/>
    </row>
    <row r="246" spans="1:8" ht="12.75">
      <c r="A246" s="38"/>
      <c r="B246" s="41"/>
      <c r="C246" s="80"/>
      <c r="D246" s="80"/>
      <c r="E246" s="82" t="s">
        <v>31</v>
      </c>
      <c r="F246" s="83"/>
      <c r="G246" s="94">
        <v>0</v>
      </c>
      <c r="H246" s="91"/>
    </row>
    <row r="247" spans="1:8" ht="12.75">
      <c r="A247" s="38"/>
      <c r="B247" s="41"/>
      <c r="C247" s="80"/>
      <c r="D247" s="80"/>
      <c r="E247" s="82" t="s">
        <v>32</v>
      </c>
      <c r="F247" s="83"/>
      <c r="G247" s="94">
        <v>28990</v>
      </c>
      <c r="H247" s="91"/>
    </row>
    <row r="248" spans="1:8" ht="12.75">
      <c r="A248" s="38"/>
      <c r="B248" s="41"/>
      <c r="C248" s="80"/>
      <c r="D248" s="80"/>
      <c r="E248" s="82" t="s">
        <v>33</v>
      </c>
      <c r="F248" s="83"/>
      <c r="G248" s="94">
        <v>0</v>
      </c>
      <c r="H248" s="91"/>
    </row>
    <row r="249" spans="1:8" ht="12.75">
      <c r="A249" s="38"/>
      <c r="B249" s="41"/>
      <c r="C249" s="80"/>
      <c r="D249" s="80"/>
      <c r="E249" s="82" t="s">
        <v>34</v>
      </c>
      <c r="F249" s="83"/>
      <c r="G249" s="94">
        <v>174240</v>
      </c>
      <c r="H249" s="91"/>
    </row>
    <row r="250" spans="1:8" ht="24">
      <c r="A250" s="38"/>
      <c r="B250" s="41"/>
      <c r="C250" s="80"/>
      <c r="D250" s="80"/>
      <c r="E250" s="82" t="s">
        <v>35</v>
      </c>
      <c r="F250" s="83"/>
      <c r="G250" s="94">
        <v>0</v>
      </c>
      <c r="H250" s="91"/>
    </row>
    <row r="251" spans="1:8" ht="12.75">
      <c r="A251" s="38"/>
      <c r="B251" s="41"/>
      <c r="C251" s="80"/>
      <c r="D251" s="80"/>
      <c r="E251" s="82" t="s">
        <v>36</v>
      </c>
      <c r="F251" s="83"/>
      <c r="G251" s="94">
        <v>0</v>
      </c>
      <c r="H251" s="91"/>
    </row>
    <row r="252" spans="1:8" ht="24">
      <c r="A252" s="38"/>
      <c r="B252" s="41"/>
      <c r="C252" s="80"/>
      <c r="D252" s="80"/>
      <c r="E252" s="82" t="s">
        <v>37</v>
      </c>
      <c r="F252" s="83"/>
      <c r="G252" s="94">
        <v>0</v>
      </c>
      <c r="H252" s="91"/>
    </row>
    <row r="253" spans="1:8" ht="24">
      <c r="A253" s="38"/>
      <c r="B253" s="41"/>
      <c r="C253" s="80"/>
      <c r="D253" s="80"/>
      <c r="E253" s="82" t="s">
        <v>38</v>
      </c>
      <c r="F253" s="83"/>
      <c r="G253" s="94">
        <v>7200</v>
      </c>
      <c r="H253" s="91"/>
    </row>
    <row r="254" spans="1:8" ht="24">
      <c r="A254" s="38"/>
      <c r="B254" s="41"/>
      <c r="C254" s="80"/>
      <c r="D254" s="80"/>
      <c r="E254" s="82" t="s">
        <v>39</v>
      </c>
      <c r="F254" s="83"/>
      <c r="G254" s="94">
        <v>0</v>
      </c>
      <c r="H254" s="91"/>
    </row>
    <row r="255" spans="1:8" ht="24">
      <c r="A255" s="38"/>
      <c r="B255" s="41"/>
      <c r="C255" s="80"/>
      <c r="D255" s="80"/>
      <c r="E255" s="82" t="s">
        <v>40</v>
      </c>
      <c r="F255" s="83"/>
      <c r="G255" s="94">
        <v>0</v>
      </c>
      <c r="H255" s="91"/>
    </row>
    <row r="256" spans="1:8" ht="12.75">
      <c r="A256" s="38"/>
      <c r="B256" s="41"/>
      <c r="C256" s="80"/>
      <c r="D256" s="80"/>
      <c r="E256" s="82" t="s">
        <v>41</v>
      </c>
      <c r="F256" s="83"/>
      <c r="G256" s="94">
        <v>0</v>
      </c>
      <c r="H256" s="91"/>
    </row>
    <row r="257" spans="1:8" ht="24">
      <c r="A257" s="38"/>
      <c r="B257" s="41"/>
      <c r="C257" s="80"/>
      <c r="D257" s="80"/>
      <c r="E257" s="82" t="s">
        <v>42</v>
      </c>
      <c r="F257" s="83"/>
      <c r="G257" s="94">
        <v>0</v>
      </c>
      <c r="H257" s="91"/>
    </row>
    <row r="258" spans="1:8" ht="12.75">
      <c r="A258" s="38"/>
      <c r="B258" s="41"/>
      <c r="C258" s="80"/>
      <c r="D258" s="80"/>
      <c r="E258" s="82" t="s">
        <v>43</v>
      </c>
      <c r="F258" s="83"/>
      <c r="G258" s="94">
        <v>6000</v>
      </c>
      <c r="H258" s="91"/>
    </row>
    <row r="259" spans="1:8" ht="12.75">
      <c r="A259" s="38"/>
      <c r="B259" s="41"/>
      <c r="C259" s="80"/>
      <c r="D259" s="80"/>
      <c r="E259" s="82" t="s">
        <v>44</v>
      </c>
      <c r="F259" s="83"/>
      <c r="G259" s="94">
        <v>3520</v>
      </c>
      <c r="H259" s="91"/>
    </row>
    <row r="260" spans="1:8" ht="12.75">
      <c r="A260" s="38"/>
      <c r="B260" s="41"/>
      <c r="C260" s="80"/>
      <c r="D260" s="80"/>
      <c r="E260" s="82" t="s">
        <v>45</v>
      </c>
      <c r="F260" s="83"/>
      <c r="G260" s="94">
        <v>18130</v>
      </c>
      <c r="H260" s="91"/>
    </row>
    <row r="261" spans="1:8" ht="12.75">
      <c r="A261" s="38"/>
      <c r="B261" s="41"/>
      <c r="C261" s="80"/>
      <c r="D261" s="80"/>
      <c r="E261" s="82" t="s">
        <v>46</v>
      </c>
      <c r="F261" s="83"/>
      <c r="G261" s="94">
        <v>0</v>
      </c>
      <c r="H261" s="91"/>
    </row>
    <row r="262" spans="1:8" ht="12.75">
      <c r="A262" s="38"/>
      <c r="B262" s="41"/>
      <c r="C262" s="80"/>
      <c r="D262" s="80"/>
      <c r="E262" s="82" t="s">
        <v>47</v>
      </c>
      <c r="F262" s="83"/>
      <c r="G262" s="94">
        <v>0</v>
      </c>
      <c r="H262" s="91"/>
    </row>
    <row r="263" spans="1:8" ht="13.5" thickBot="1">
      <c r="A263" s="39"/>
      <c r="B263" s="42"/>
      <c r="C263" s="88"/>
      <c r="D263" s="88"/>
      <c r="E263" s="89" t="s">
        <v>48</v>
      </c>
      <c r="F263" s="92"/>
      <c r="G263" s="94">
        <v>0</v>
      </c>
      <c r="H263" s="93"/>
    </row>
  </sheetData>
  <sheetProtection/>
  <mergeCells count="21">
    <mergeCell ref="A236:A263"/>
    <mergeCell ref="B236:B263"/>
    <mergeCell ref="A152:A179"/>
    <mergeCell ref="B152:B179"/>
    <mergeCell ref="A180:A207"/>
    <mergeCell ref="B180:B207"/>
    <mergeCell ref="A208:A235"/>
    <mergeCell ref="B208:B235"/>
    <mergeCell ref="A68:A95"/>
    <mergeCell ref="B68:B95"/>
    <mergeCell ref="A96:A123"/>
    <mergeCell ref="B96:B123"/>
    <mergeCell ref="A124:A151"/>
    <mergeCell ref="B124:B151"/>
    <mergeCell ref="A6:H6"/>
    <mergeCell ref="A7:H7"/>
    <mergeCell ref="A8:H8"/>
    <mergeCell ref="A12:A39"/>
    <mergeCell ref="B12:B39"/>
    <mergeCell ref="A40:A67"/>
    <mergeCell ref="B40:B67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landscape" paperSize="9" scale="1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3"/>
  <sheetViews>
    <sheetView view="pageBreakPreview" zoomScaleSheetLayoutView="100" zoomScalePageLayoutView="0" workbookViewId="0" topLeftCell="C1">
      <selection activeCell="D240" sqref="D240"/>
    </sheetView>
  </sheetViews>
  <sheetFormatPr defaultColWidth="9.125" defaultRowHeight="12.75"/>
  <cols>
    <col min="1" max="1" width="4.625" style="1" customWidth="1"/>
    <col min="2" max="2" width="29.50390625" style="1" customWidth="1"/>
    <col min="3" max="4" width="19.625" style="1" customWidth="1"/>
    <col min="5" max="5" width="48.625" style="1" customWidth="1"/>
    <col min="6" max="8" width="24.875" style="1" customWidth="1"/>
    <col min="9" max="16384" width="9.125" style="1" customWidth="1"/>
  </cols>
  <sheetData>
    <row r="1" ht="12.75">
      <c r="H1" s="2" t="s">
        <v>3</v>
      </c>
    </row>
    <row r="2" ht="12.75">
      <c r="H2" s="2" t="s">
        <v>1</v>
      </c>
    </row>
    <row r="3" ht="12.75">
      <c r="H3" s="2" t="s">
        <v>2</v>
      </c>
    </row>
    <row r="4" s="3" customFormat="1" ht="15"/>
    <row r="5" s="3" customFormat="1" ht="15"/>
    <row r="6" spans="1:8" ht="16.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6.5">
      <c r="A7" s="36" t="s">
        <v>5</v>
      </c>
      <c r="B7" s="36"/>
      <c r="C7" s="36"/>
      <c r="D7" s="36"/>
      <c r="E7" s="36"/>
      <c r="F7" s="36"/>
      <c r="G7" s="36"/>
      <c r="H7" s="36"/>
    </row>
    <row r="8" spans="1:8" ht="16.5">
      <c r="A8" s="36" t="s">
        <v>62</v>
      </c>
      <c r="B8" s="36"/>
      <c r="C8" s="36"/>
      <c r="D8" s="36"/>
      <c r="E8" s="36"/>
      <c r="F8" s="36"/>
      <c r="G8" s="36"/>
      <c r="H8" s="36"/>
    </row>
    <row r="9" s="3" customFormat="1" ht="15"/>
    <row r="10" spans="1:8" s="5" customFormat="1" ht="60.75">
      <c r="A10" s="4" t="s">
        <v>0</v>
      </c>
      <c r="B10" s="4" t="s">
        <v>8</v>
      </c>
      <c r="C10" s="4" t="s">
        <v>6</v>
      </c>
      <c r="D10" s="4" t="s">
        <v>7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7" customFormat="1" ht="10.5" thickBo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</row>
    <row r="12" spans="1:8" s="7" customFormat="1" ht="60" thickBot="1">
      <c r="A12" s="37">
        <v>1</v>
      </c>
      <c r="B12" s="40" t="s">
        <v>13</v>
      </c>
      <c r="C12" s="14"/>
      <c r="D12" s="14"/>
      <c r="E12" s="15" t="s">
        <v>21</v>
      </c>
      <c r="F12" s="34"/>
      <c r="G12" s="34">
        <v>345996.4176701257</v>
      </c>
      <c r="H12" s="34"/>
    </row>
    <row r="13" spans="1:8" s="7" customFormat="1" ht="24" thickBot="1">
      <c r="A13" s="38"/>
      <c r="B13" s="41"/>
      <c r="C13" s="6"/>
      <c r="D13" s="6"/>
      <c r="E13" s="10" t="s">
        <v>22</v>
      </c>
      <c r="F13" s="34"/>
      <c r="G13" s="34">
        <v>109627.02997439308</v>
      </c>
      <c r="H13" s="34"/>
    </row>
    <row r="14" spans="1:8" s="7" customFormat="1" ht="24" thickBot="1">
      <c r="A14" s="38"/>
      <c r="B14" s="41"/>
      <c r="C14" s="6"/>
      <c r="D14" s="6"/>
      <c r="E14" s="10" t="s">
        <v>23</v>
      </c>
      <c r="F14" s="34"/>
      <c r="G14" s="34">
        <v>631913.562669392</v>
      </c>
      <c r="H14" s="34"/>
    </row>
    <row r="15" spans="1:8" s="7" customFormat="1" ht="12" thickBot="1">
      <c r="A15" s="38"/>
      <c r="B15" s="41"/>
      <c r="C15" s="6"/>
      <c r="D15" s="6"/>
      <c r="E15" s="10" t="s">
        <v>24</v>
      </c>
      <c r="F15" s="34"/>
      <c r="G15" s="34">
        <v>258727.53062145747</v>
      </c>
      <c r="H15" s="34"/>
    </row>
    <row r="16" spans="1:8" s="7" customFormat="1" ht="12" thickBot="1">
      <c r="A16" s="38"/>
      <c r="B16" s="41"/>
      <c r="C16" s="6"/>
      <c r="D16" s="6"/>
      <c r="E16" s="10" t="s">
        <v>25</v>
      </c>
      <c r="F16" s="34"/>
      <c r="G16" s="34">
        <v>155776.95458874837</v>
      </c>
      <c r="H16" s="34"/>
    </row>
    <row r="17" spans="1:8" s="7" customFormat="1" ht="24" thickBot="1">
      <c r="A17" s="38"/>
      <c r="B17" s="41"/>
      <c r="C17" s="6"/>
      <c r="D17" s="6"/>
      <c r="E17" s="10" t="s">
        <v>26</v>
      </c>
      <c r="F17" s="34"/>
      <c r="G17" s="34">
        <v>22835.09578937241</v>
      </c>
      <c r="H17" s="34"/>
    </row>
    <row r="18" spans="1:8" s="7" customFormat="1" ht="12" thickBot="1">
      <c r="A18" s="38"/>
      <c r="B18" s="41"/>
      <c r="C18" s="6"/>
      <c r="D18" s="6"/>
      <c r="E18" s="10" t="s">
        <v>27</v>
      </c>
      <c r="F18" s="34"/>
      <c r="G18" s="34">
        <v>734773.8001546407</v>
      </c>
      <c r="H18" s="34"/>
    </row>
    <row r="19" spans="1:8" s="9" customFormat="1" ht="12" thickBot="1">
      <c r="A19" s="38"/>
      <c r="B19" s="41"/>
      <c r="C19" s="6"/>
      <c r="D19" s="6"/>
      <c r="E19" s="10" t="s">
        <v>28</v>
      </c>
      <c r="F19" s="34"/>
      <c r="G19" s="34">
        <v>42632.4130690505</v>
      </c>
      <c r="H19" s="34"/>
    </row>
    <row r="20" spans="1:8" ht="13.5" thickBot="1">
      <c r="A20" s="38"/>
      <c r="B20" s="41"/>
      <c r="C20" s="6"/>
      <c r="D20" s="6"/>
      <c r="E20" s="10" t="s">
        <v>29</v>
      </c>
      <c r="F20" s="34"/>
      <c r="G20" s="34">
        <v>2036448.2584912367</v>
      </c>
      <c r="H20" s="34"/>
    </row>
    <row r="21" spans="1:8" ht="13.5" thickBot="1">
      <c r="A21" s="38"/>
      <c r="B21" s="41"/>
      <c r="C21" s="6"/>
      <c r="D21" s="6"/>
      <c r="E21" s="10" t="s">
        <v>30</v>
      </c>
      <c r="F21" s="34"/>
      <c r="G21" s="34">
        <v>128633.2057448988</v>
      </c>
      <c r="H21" s="34"/>
    </row>
    <row r="22" spans="1:8" ht="13.5" thickBot="1">
      <c r="A22" s="38"/>
      <c r="B22" s="41"/>
      <c r="C22" s="6"/>
      <c r="D22" s="6"/>
      <c r="E22" s="10" t="s">
        <v>31</v>
      </c>
      <c r="F22" s="34"/>
      <c r="G22" s="34">
        <v>49246.29123128202</v>
      </c>
      <c r="H22" s="34"/>
    </row>
    <row r="23" spans="1:8" ht="13.5" thickBot="1">
      <c r="A23" s="38"/>
      <c r="B23" s="41"/>
      <c r="C23" s="6"/>
      <c r="D23" s="6"/>
      <c r="E23" s="10" t="s">
        <v>32</v>
      </c>
      <c r="F23" s="34"/>
      <c r="G23" s="34">
        <v>288943.2088088856</v>
      </c>
      <c r="H23" s="34"/>
    </row>
    <row r="24" spans="1:8" ht="13.5" thickBot="1">
      <c r="A24" s="38"/>
      <c r="B24" s="41"/>
      <c r="C24" s="6"/>
      <c r="D24" s="6"/>
      <c r="E24" s="10" t="s">
        <v>33</v>
      </c>
      <c r="F24" s="34"/>
      <c r="G24" s="34">
        <v>159849.809135359</v>
      </c>
      <c r="H24" s="34"/>
    </row>
    <row r="25" spans="1:8" ht="13.5" thickBot="1">
      <c r="A25" s="38"/>
      <c r="B25" s="41"/>
      <c r="C25" s="6"/>
      <c r="D25" s="6"/>
      <c r="E25" s="10" t="s">
        <v>34</v>
      </c>
      <c r="F25" s="34"/>
      <c r="G25" s="34">
        <v>293003.5306713762</v>
      </c>
      <c r="H25" s="34"/>
    </row>
    <row r="26" spans="1:8" ht="24" thickBot="1">
      <c r="A26" s="38"/>
      <c r="B26" s="41"/>
      <c r="C26" s="6"/>
      <c r="D26" s="6"/>
      <c r="E26" s="10" t="s">
        <v>35</v>
      </c>
      <c r="F26" s="34"/>
      <c r="G26" s="34">
        <v>154193.05507812405</v>
      </c>
      <c r="H26" s="34"/>
    </row>
    <row r="27" spans="1:8" ht="13.5" thickBot="1">
      <c r="A27" s="38"/>
      <c r="B27" s="41"/>
      <c r="C27" s="6"/>
      <c r="D27" s="6"/>
      <c r="E27" s="10" t="s">
        <v>36</v>
      </c>
      <c r="F27" s="34"/>
      <c r="G27" s="34">
        <v>93740.97157183869</v>
      </c>
      <c r="H27" s="34"/>
    </row>
    <row r="28" spans="1:8" ht="24" thickBot="1">
      <c r="A28" s="38"/>
      <c r="B28" s="41"/>
      <c r="C28" s="6"/>
      <c r="D28" s="6"/>
      <c r="E28" s="10" t="s">
        <v>37</v>
      </c>
      <c r="F28" s="34"/>
      <c r="G28" s="34">
        <v>5794.053653000499</v>
      </c>
      <c r="H28" s="34"/>
    </row>
    <row r="29" spans="1:8" ht="24" thickBot="1">
      <c r="A29" s="38"/>
      <c r="B29" s="41"/>
      <c r="C29" s="6"/>
      <c r="D29" s="6"/>
      <c r="E29" s="10" t="s">
        <v>38</v>
      </c>
      <c r="F29" s="34"/>
      <c r="G29" s="34">
        <v>188381.1364500492</v>
      </c>
      <c r="H29" s="34"/>
    </row>
    <row r="30" spans="1:8" ht="24" thickBot="1">
      <c r="A30" s="38"/>
      <c r="B30" s="41"/>
      <c r="C30" s="6"/>
      <c r="D30" s="6"/>
      <c r="E30" s="10" t="s">
        <v>39</v>
      </c>
      <c r="F30" s="34"/>
      <c r="G30" s="34">
        <v>127259.53300282538</v>
      </c>
      <c r="H30" s="34"/>
    </row>
    <row r="31" spans="1:8" ht="24" thickBot="1">
      <c r="A31" s="38"/>
      <c r="B31" s="41"/>
      <c r="C31" s="6"/>
      <c r="D31" s="6"/>
      <c r="E31" s="10" t="s">
        <v>40</v>
      </c>
      <c r="F31" s="34"/>
      <c r="G31" s="34">
        <v>304792.6283427518</v>
      </c>
      <c r="H31" s="34"/>
    </row>
    <row r="32" spans="1:8" ht="13.5" thickBot="1">
      <c r="A32" s="38"/>
      <c r="B32" s="41"/>
      <c r="C32" s="6"/>
      <c r="D32" s="6"/>
      <c r="E32" s="10" t="s">
        <v>41</v>
      </c>
      <c r="F32" s="34"/>
      <c r="G32" s="34">
        <v>1217.238162395063</v>
      </c>
      <c r="H32" s="34"/>
    </row>
    <row r="33" spans="1:8" ht="24" thickBot="1">
      <c r="A33" s="38"/>
      <c r="B33" s="41"/>
      <c r="C33" s="6"/>
      <c r="D33" s="6"/>
      <c r="E33" s="10" t="s">
        <v>42</v>
      </c>
      <c r="F33" s="34"/>
      <c r="G33" s="34">
        <v>6668.6879622078495</v>
      </c>
      <c r="H33" s="34"/>
    </row>
    <row r="34" spans="1:8" ht="13.5" thickBot="1">
      <c r="A34" s="38"/>
      <c r="B34" s="41"/>
      <c r="C34" s="6"/>
      <c r="D34" s="6"/>
      <c r="E34" s="10" t="s">
        <v>43</v>
      </c>
      <c r="F34" s="34"/>
      <c r="G34" s="34">
        <v>1947.5810598321011</v>
      </c>
      <c r="H34" s="34"/>
    </row>
    <row r="35" spans="1:8" ht="13.5" thickBot="1">
      <c r="A35" s="38"/>
      <c r="B35" s="41"/>
      <c r="C35" s="6"/>
      <c r="D35" s="6"/>
      <c r="E35" s="10" t="s">
        <v>44</v>
      </c>
      <c r="F35" s="34"/>
      <c r="G35" s="34">
        <v>460565.39563222154</v>
      </c>
      <c r="H35" s="34"/>
    </row>
    <row r="36" spans="1:8" ht="13.5" thickBot="1">
      <c r="A36" s="38"/>
      <c r="B36" s="41"/>
      <c r="C36" s="6"/>
      <c r="D36" s="6"/>
      <c r="E36" s="10" t="s">
        <v>45</v>
      </c>
      <c r="F36" s="34"/>
      <c r="G36" s="34">
        <v>148481.90995084058</v>
      </c>
      <c r="H36" s="34"/>
    </row>
    <row r="37" spans="1:8" ht="13.5" thickBot="1">
      <c r="A37" s="38"/>
      <c r="B37" s="41"/>
      <c r="C37" s="6"/>
      <c r="D37" s="6"/>
      <c r="E37" s="10" t="s">
        <v>46</v>
      </c>
      <c r="F37" s="34"/>
      <c r="G37" s="34">
        <v>1319424.8922671534</v>
      </c>
      <c r="H37" s="34"/>
    </row>
    <row r="38" spans="1:8" ht="13.5" thickBot="1">
      <c r="A38" s="38"/>
      <c r="B38" s="41"/>
      <c r="C38" s="6"/>
      <c r="D38" s="6"/>
      <c r="E38" s="10" t="s">
        <v>47</v>
      </c>
      <c r="F38" s="34"/>
      <c r="G38" s="34">
        <v>11173.890897243262</v>
      </c>
      <c r="H38" s="34"/>
    </row>
    <row r="39" spans="1:8" ht="13.5" thickBot="1">
      <c r="A39" s="39"/>
      <c r="B39" s="42"/>
      <c r="C39" s="18"/>
      <c r="D39" s="18"/>
      <c r="E39" s="19" t="s">
        <v>48</v>
      </c>
      <c r="F39" s="34"/>
      <c r="G39" s="34">
        <v>15945.819927375329</v>
      </c>
      <c r="H39" s="34"/>
    </row>
    <row r="40" spans="1:8" ht="60" thickBot="1">
      <c r="A40" s="37">
        <v>2</v>
      </c>
      <c r="B40" s="40" t="s">
        <v>14</v>
      </c>
      <c r="C40" s="14"/>
      <c r="D40" s="14"/>
      <c r="E40" s="15" t="s">
        <v>21</v>
      </c>
      <c r="F40" s="34"/>
      <c r="G40" s="34">
        <v>81403.0347780953</v>
      </c>
      <c r="H40" s="34"/>
    </row>
    <row r="41" spans="1:8" ht="24" thickBot="1">
      <c r="A41" s="38"/>
      <c r="B41" s="41"/>
      <c r="C41" s="6"/>
      <c r="D41" s="6"/>
      <c r="E41" s="10" t="s">
        <v>22</v>
      </c>
      <c r="F41" s="34"/>
      <c r="G41" s="34">
        <v>25792.096327809282</v>
      </c>
      <c r="H41" s="34"/>
    </row>
    <row r="42" spans="1:8" ht="24" thickBot="1">
      <c r="A42" s="38"/>
      <c r="B42" s="41"/>
      <c r="C42" s="6"/>
      <c r="D42" s="6"/>
      <c r="E42" s="10" t="s">
        <v>23</v>
      </c>
      <c r="F42" s="34"/>
      <c r="G42" s="34">
        <v>148671.13961789457</v>
      </c>
      <c r="H42" s="34"/>
    </row>
    <row r="43" spans="1:8" ht="13.5" thickBot="1">
      <c r="A43" s="38"/>
      <c r="B43" s="41"/>
      <c r="C43" s="6"/>
      <c r="D43" s="6"/>
      <c r="E43" s="10" t="s">
        <v>24</v>
      </c>
      <c r="F43" s="34"/>
      <c r="G43" s="34">
        <v>60871.16830587839</v>
      </c>
      <c r="H43" s="34"/>
    </row>
    <row r="44" spans="1:8" ht="13.5" thickBot="1">
      <c r="A44" s="38"/>
      <c r="B44" s="41"/>
      <c r="C44" s="6"/>
      <c r="D44" s="6"/>
      <c r="E44" s="10" t="s">
        <v>25</v>
      </c>
      <c r="F44" s="34"/>
      <c r="G44" s="34">
        <v>36649.850126782236</v>
      </c>
      <c r="H44" s="34"/>
    </row>
    <row r="45" spans="1:8" ht="24" thickBot="1">
      <c r="A45" s="38"/>
      <c r="B45" s="41"/>
      <c r="C45" s="6"/>
      <c r="D45" s="6"/>
      <c r="E45" s="10" t="s">
        <v>26</v>
      </c>
      <c r="F45" s="34"/>
      <c r="G45" s="34">
        <v>5372.443186610246</v>
      </c>
      <c r="H45" s="34"/>
    </row>
    <row r="46" spans="1:8" ht="13.5" thickBot="1">
      <c r="A46" s="38"/>
      <c r="B46" s="41"/>
      <c r="C46" s="6"/>
      <c r="D46" s="6"/>
      <c r="E46" s="10" t="s">
        <v>27</v>
      </c>
      <c r="F46" s="34"/>
      <c r="G46" s="34">
        <v>172871.2037274537</v>
      </c>
      <c r="H46" s="34"/>
    </row>
    <row r="47" spans="1:8" ht="13.5" thickBot="1">
      <c r="A47" s="38"/>
      <c r="B47" s="41"/>
      <c r="C47" s="6"/>
      <c r="D47" s="6"/>
      <c r="E47" s="10" t="s">
        <v>28</v>
      </c>
      <c r="F47" s="34"/>
      <c r="G47" s="34">
        <v>10030.18420567216</v>
      </c>
      <c r="H47" s="34"/>
    </row>
    <row r="48" spans="1:8" ht="13.5" thickBot="1">
      <c r="A48" s="38"/>
      <c r="B48" s="41"/>
      <c r="C48" s="6"/>
      <c r="D48" s="6"/>
      <c r="E48" s="10" t="s">
        <v>29</v>
      </c>
      <c r="F48" s="34"/>
      <c r="G48" s="34">
        <v>479117.8750521123</v>
      </c>
      <c r="H48" s="34"/>
    </row>
    <row r="49" spans="1:8" ht="13.5" thickBot="1">
      <c r="A49" s="38"/>
      <c r="B49" s="41"/>
      <c r="C49" s="6"/>
      <c r="D49" s="6"/>
      <c r="E49" s="10" t="s">
        <v>30</v>
      </c>
      <c r="F49" s="34"/>
      <c r="G49" s="34">
        <v>30263.704437694796</v>
      </c>
      <c r="H49" s="34"/>
    </row>
    <row r="50" spans="1:8" ht="13.5" thickBot="1">
      <c r="A50" s="38"/>
      <c r="B50" s="41"/>
      <c r="C50" s="6"/>
      <c r="D50" s="6"/>
      <c r="E50" s="10" t="s">
        <v>31</v>
      </c>
      <c r="F50" s="34"/>
      <c r="G50" s="34">
        <v>11586.240067994759</v>
      </c>
      <c r="H50" s="34"/>
    </row>
    <row r="51" spans="1:8" ht="13.5" thickBot="1">
      <c r="A51" s="38"/>
      <c r="B51" s="41"/>
      <c r="C51" s="6"/>
      <c r="D51" s="6"/>
      <c r="E51" s="10" t="s">
        <v>32</v>
      </c>
      <c r="F51" s="34"/>
      <c r="G51" s="34">
        <v>67980.05087436784</v>
      </c>
      <c r="H51" s="34"/>
    </row>
    <row r="52" spans="1:8" ht="13.5" thickBot="1">
      <c r="A52" s="38"/>
      <c r="B52" s="41"/>
      <c r="C52" s="6"/>
      <c r="D52" s="6"/>
      <c r="E52" s="10" t="s">
        <v>33</v>
      </c>
      <c r="F52" s="34"/>
      <c r="G52" s="34">
        <v>37608.076002461574</v>
      </c>
      <c r="H52" s="34"/>
    </row>
    <row r="53" spans="1:8" ht="13.5" thickBot="1">
      <c r="A53" s="38"/>
      <c r="B53" s="41"/>
      <c r="C53" s="6"/>
      <c r="D53" s="6"/>
      <c r="E53" s="10" t="s">
        <v>34</v>
      </c>
      <c r="F53" s="34"/>
      <c r="G53" s="34">
        <v>68935.32816887932</v>
      </c>
      <c r="H53" s="34"/>
    </row>
    <row r="54" spans="1:8" ht="24" thickBot="1">
      <c r="A54" s="38"/>
      <c r="B54" s="41"/>
      <c r="C54" s="6"/>
      <c r="D54" s="6"/>
      <c r="E54" s="10" t="s">
        <v>35</v>
      </c>
      <c r="F54" s="34"/>
      <c r="G54" s="34">
        <v>36277.203994152944</v>
      </c>
      <c r="H54" s="34"/>
    </row>
    <row r="55" spans="1:8" ht="13.5" thickBot="1">
      <c r="A55" s="38"/>
      <c r="B55" s="41"/>
      <c r="C55" s="6"/>
      <c r="D55" s="6"/>
      <c r="E55" s="10" t="s">
        <v>36</v>
      </c>
      <c r="F55" s="34"/>
      <c r="G55" s="34">
        <v>22054.56235755036</v>
      </c>
      <c r="H55" s="34"/>
    </row>
    <row r="56" spans="1:8" ht="24" thickBot="1">
      <c r="A56" s="38"/>
      <c r="B56" s="41"/>
      <c r="C56" s="6"/>
      <c r="D56" s="6"/>
      <c r="E56" s="10" t="s">
        <v>37</v>
      </c>
      <c r="F56" s="34"/>
      <c r="G56" s="34">
        <v>1363.1746657880897</v>
      </c>
      <c r="H56" s="34"/>
    </row>
    <row r="57" spans="1:8" ht="24" thickBot="1">
      <c r="A57" s="38"/>
      <c r="B57" s="41"/>
      <c r="C57" s="6"/>
      <c r="D57" s="6"/>
      <c r="E57" s="10" t="s">
        <v>38</v>
      </c>
      <c r="F57" s="34"/>
      <c r="G57" s="34">
        <v>44320.679113506674</v>
      </c>
      <c r="H57" s="34"/>
    </row>
    <row r="58" spans="1:8" ht="24" thickBot="1">
      <c r="A58" s="38"/>
      <c r="B58" s="41"/>
      <c r="C58" s="6"/>
      <c r="D58" s="6"/>
      <c r="E58" s="10" t="s">
        <v>39</v>
      </c>
      <c r="F58" s="34"/>
      <c r="G58" s="34">
        <v>29940.518634935022</v>
      </c>
      <c r="H58" s="34"/>
    </row>
    <row r="59" spans="1:8" ht="24" thickBot="1">
      <c r="A59" s="38"/>
      <c r="B59" s="41"/>
      <c r="C59" s="6"/>
      <c r="D59" s="6"/>
      <c r="E59" s="10" t="s">
        <v>40</v>
      </c>
      <c r="F59" s="34"/>
      <c r="G59" s="34">
        <v>71708.96476953426</v>
      </c>
      <c r="H59" s="34"/>
    </row>
    <row r="60" spans="1:8" ht="13.5" thickBot="1">
      <c r="A60" s="38"/>
      <c r="B60" s="41"/>
      <c r="C60" s="6"/>
      <c r="D60" s="6"/>
      <c r="E60" s="10" t="s">
        <v>41</v>
      </c>
      <c r="F60" s="34"/>
      <c r="G60" s="34">
        <v>286.38123230842217</v>
      </c>
      <c r="H60" s="34"/>
    </row>
    <row r="61" spans="1:8" ht="24" thickBot="1">
      <c r="A61" s="38"/>
      <c r="B61" s="41"/>
      <c r="C61" s="6"/>
      <c r="D61" s="6"/>
      <c r="E61" s="10" t="s">
        <v>42</v>
      </c>
      <c r="F61" s="34"/>
      <c r="G61" s="34">
        <v>1568.951036450983</v>
      </c>
      <c r="H61" s="34"/>
    </row>
    <row r="62" spans="1:8" ht="13.5" thickBot="1">
      <c r="A62" s="38"/>
      <c r="B62" s="41"/>
      <c r="C62" s="6"/>
      <c r="D62" s="6"/>
      <c r="E62" s="10" t="s">
        <v>43</v>
      </c>
      <c r="F62" s="34"/>
      <c r="G62" s="34">
        <v>458.2099716934755</v>
      </c>
      <c r="H62" s="34"/>
    </row>
    <row r="63" spans="1:8" ht="13.5" thickBot="1">
      <c r="A63" s="38"/>
      <c r="B63" s="41"/>
      <c r="C63" s="6"/>
      <c r="D63" s="6"/>
      <c r="E63" s="10" t="s">
        <v>44</v>
      </c>
      <c r="F63" s="34"/>
      <c r="G63" s="34">
        <v>108357.82974487735</v>
      </c>
      <c r="H63" s="34"/>
    </row>
    <row r="64" spans="1:8" ht="13.5" thickBot="1">
      <c r="A64" s="38"/>
      <c r="B64" s="41"/>
      <c r="C64" s="6"/>
      <c r="D64" s="6"/>
      <c r="E64" s="10" t="s">
        <v>45</v>
      </c>
      <c r="F64" s="34"/>
      <c r="G64" s="34">
        <v>34933.53532685984</v>
      </c>
      <c r="H64" s="34"/>
    </row>
    <row r="65" spans="1:8" ht="13.5" thickBot="1">
      <c r="A65" s="38"/>
      <c r="B65" s="41"/>
      <c r="C65" s="6"/>
      <c r="D65" s="6"/>
      <c r="E65" s="10" t="s">
        <v>46</v>
      </c>
      <c r="F65" s="34"/>
      <c r="G65" s="34">
        <v>310422.8393910952</v>
      </c>
      <c r="H65" s="34"/>
    </row>
    <row r="66" spans="1:8" ht="13.5" thickBot="1">
      <c r="A66" s="38"/>
      <c r="B66" s="41"/>
      <c r="C66" s="6"/>
      <c r="D66" s="6"/>
      <c r="E66" s="10" t="s">
        <v>47</v>
      </c>
      <c r="F66" s="34"/>
      <c r="G66" s="34">
        <v>2628.896089271482</v>
      </c>
      <c r="H66" s="34"/>
    </row>
    <row r="67" spans="1:8" ht="13.5" thickBot="1">
      <c r="A67" s="39"/>
      <c r="B67" s="42"/>
      <c r="C67" s="18"/>
      <c r="D67" s="18"/>
      <c r="E67" s="19" t="s">
        <v>48</v>
      </c>
      <c r="F67" s="34"/>
      <c r="G67" s="34">
        <v>3751.594143240331</v>
      </c>
      <c r="H67" s="34"/>
    </row>
    <row r="68" spans="1:8" ht="60" thickBot="1">
      <c r="A68" s="37">
        <v>3</v>
      </c>
      <c r="B68" s="40" t="s">
        <v>15</v>
      </c>
      <c r="C68" s="14"/>
      <c r="D68" s="14"/>
      <c r="E68" s="15" t="s">
        <v>21</v>
      </c>
      <c r="F68" s="34"/>
      <c r="G68" s="34">
        <v>63366.15599742447</v>
      </c>
      <c r="H68" s="34"/>
    </row>
    <row r="69" spans="1:8" ht="24" thickBot="1">
      <c r="A69" s="38"/>
      <c r="B69" s="41"/>
      <c r="C69" s="6"/>
      <c r="D69" s="6"/>
      <c r="E69" s="10" t="s">
        <v>22</v>
      </c>
      <c r="F69" s="34"/>
      <c r="G69" s="34">
        <v>20077.21215632549</v>
      </c>
      <c r="H69" s="34"/>
    </row>
    <row r="70" spans="1:8" ht="24" thickBot="1">
      <c r="A70" s="38"/>
      <c r="B70" s="41"/>
      <c r="C70" s="6"/>
      <c r="D70" s="6"/>
      <c r="E70" s="10" t="s">
        <v>23</v>
      </c>
      <c r="F70" s="34"/>
      <c r="G70" s="34">
        <v>115729.32939199699</v>
      </c>
      <c r="H70" s="34"/>
    </row>
    <row r="71" spans="1:8" ht="13.5" thickBot="1">
      <c r="A71" s="38"/>
      <c r="B71" s="41"/>
      <c r="C71" s="6"/>
      <c r="D71" s="6"/>
      <c r="E71" s="10" t="s">
        <v>24</v>
      </c>
      <c r="F71" s="34"/>
      <c r="G71" s="34">
        <v>47383.638179220485</v>
      </c>
      <c r="H71" s="34"/>
    </row>
    <row r="72" spans="1:8" ht="13.5" thickBot="1">
      <c r="A72" s="38"/>
      <c r="B72" s="41"/>
      <c r="C72" s="6"/>
      <c r="D72" s="6"/>
      <c r="E72" s="10" t="s">
        <v>25</v>
      </c>
      <c r="F72" s="34"/>
      <c r="G72" s="34">
        <v>28529.158977262512</v>
      </c>
      <c r="H72" s="34"/>
    </row>
    <row r="73" spans="1:8" ht="24" thickBot="1">
      <c r="A73" s="38"/>
      <c r="B73" s="41"/>
      <c r="C73" s="6"/>
      <c r="D73" s="6"/>
      <c r="E73" s="10" t="s">
        <v>26</v>
      </c>
      <c r="F73" s="34"/>
      <c r="G73" s="34">
        <v>4182.043998458537</v>
      </c>
      <c r="H73" s="34"/>
    </row>
    <row r="74" spans="1:8" ht="13.5" thickBot="1">
      <c r="A74" s="38"/>
      <c r="B74" s="41"/>
      <c r="C74" s="6"/>
      <c r="D74" s="6"/>
      <c r="E74" s="10" t="s">
        <v>27</v>
      </c>
      <c r="F74" s="34"/>
      <c r="G74" s="34">
        <v>134567.26389522804</v>
      </c>
      <c r="H74" s="34"/>
    </row>
    <row r="75" spans="1:8" ht="13.5" thickBot="1">
      <c r="A75" s="38"/>
      <c r="B75" s="41"/>
      <c r="C75" s="6"/>
      <c r="D75" s="6"/>
      <c r="E75" s="10" t="s">
        <v>28</v>
      </c>
      <c r="F75" s="34"/>
      <c r="G75" s="34">
        <v>7807.745973993483</v>
      </c>
      <c r="H75" s="34"/>
    </row>
    <row r="76" spans="1:8" ht="13.5" thickBot="1">
      <c r="A76" s="38"/>
      <c r="B76" s="41"/>
      <c r="C76" s="6"/>
      <c r="D76" s="6"/>
      <c r="E76" s="10" t="s">
        <v>29</v>
      </c>
      <c r="F76" s="34"/>
      <c r="G76" s="34">
        <v>372957.3239433598</v>
      </c>
      <c r="H76" s="34"/>
    </row>
    <row r="77" spans="1:8" ht="13.5" thickBot="1">
      <c r="A77" s="38"/>
      <c r="B77" s="41"/>
      <c r="C77" s="6"/>
      <c r="D77" s="6"/>
      <c r="E77" s="10" t="s">
        <v>30</v>
      </c>
      <c r="F77" s="34"/>
      <c r="G77" s="34">
        <v>23558.023625120997</v>
      </c>
      <c r="H77" s="34"/>
    </row>
    <row r="78" spans="1:8" ht="13.5" thickBot="1">
      <c r="A78" s="38"/>
      <c r="B78" s="41"/>
      <c r="C78" s="6"/>
      <c r="D78" s="6"/>
      <c r="E78" s="10" t="s">
        <v>31</v>
      </c>
      <c r="F78" s="34"/>
      <c r="G78" s="34">
        <v>9019.01873282155</v>
      </c>
      <c r="H78" s="34"/>
    </row>
    <row r="79" spans="1:8" ht="13.5" thickBot="1">
      <c r="A79" s="38"/>
      <c r="B79" s="41"/>
      <c r="C79" s="6"/>
      <c r="D79" s="6"/>
      <c r="E79" s="10" t="s">
        <v>32</v>
      </c>
      <c r="F79" s="34"/>
      <c r="G79" s="34">
        <v>52917.369974727066</v>
      </c>
      <c r="H79" s="34"/>
    </row>
    <row r="80" spans="1:8" ht="13.5" thickBot="1">
      <c r="A80" s="38"/>
      <c r="B80" s="41"/>
      <c r="C80" s="6"/>
      <c r="D80" s="6"/>
      <c r="E80" s="10" t="s">
        <v>33</v>
      </c>
      <c r="F80" s="34"/>
      <c r="G80" s="34">
        <v>29275.065938650197</v>
      </c>
      <c r="H80" s="34"/>
    </row>
    <row r="81" spans="1:8" ht="13.5" thickBot="1">
      <c r="A81" s="38"/>
      <c r="B81" s="41"/>
      <c r="C81" s="6"/>
      <c r="D81" s="6"/>
      <c r="E81" s="10" t="s">
        <v>34</v>
      </c>
      <c r="F81" s="34"/>
      <c r="G81" s="34">
        <v>53660.98168686805</v>
      </c>
      <c r="H81" s="34"/>
    </row>
    <row r="82" spans="1:8" ht="24" thickBot="1">
      <c r="A82" s="38"/>
      <c r="B82" s="41"/>
      <c r="C82" s="6"/>
      <c r="D82" s="6"/>
      <c r="E82" s="10" t="s">
        <v>35</v>
      </c>
      <c r="F82" s="34"/>
      <c r="G82" s="34">
        <v>28239.08191764927</v>
      </c>
      <c r="H82" s="34"/>
    </row>
    <row r="83" spans="1:8" ht="13.5" thickBot="1">
      <c r="A83" s="38"/>
      <c r="B83" s="41"/>
      <c r="C83" s="6"/>
      <c r="D83" s="6"/>
      <c r="E83" s="10" t="s">
        <v>36</v>
      </c>
      <c r="F83" s="34"/>
      <c r="G83" s="34">
        <v>17167.82233749739</v>
      </c>
      <c r="H83" s="34"/>
    </row>
    <row r="84" spans="1:8" ht="24" thickBot="1">
      <c r="A84" s="38"/>
      <c r="B84" s="41"/>
      <c r="C84" s="6"/>
      <c r="D84" s="6"/>
      <c r="E84" s="10" t="s">
        <v>37</v>
      </c>
      <c r="F84" s="34"/>
      <c r="G84" s="34">
        <v>1061.129216613786</v>
      </c>
      <c r="H84" s="34"/>
    </row>
    <row r="85" spans="1:8" ht="24" thickBot="1">
      <c r="A85" s="38"/>
      <c r="B85" s="41"/>
      <c r="C85" s="6"/>
      <c r="D85" s="6"/>
      <c r="E85" s="10" t="s">
        <v>38</v>
      </c>
      <c r="F85" s="34"/>
      <c r="G85" s="34">
        <v>34500.32390406623</v>
      </c>
      <c r="H85" s="34"/>
    </row>
    <row r="86" spans="1:8" ht="24" thickBot="1">
      <c r="A86" s="38"/>
      <c r="B86" s="41"/>
      <c r="C86" s="6"/>
      <c r="D86" s="6"/>
      <c r="E86" s="10" t="s">
        <v>39</v>
      </c>
      <c r="F86" s="34"/>
      <c r="G86" s="34">
        <v>23306.44772196635</v>
      </c>
      <c r="H86" s="34"/>
    </row>
    <row r="87" spans="1:8" ht="24" thickBot="1">
      <c r="A87" s="38"/>
      <c r="B87" s="41"/>
      <c r="C87" s="6"/>
      <c r="D87" s="6"/>
      <c r="E87" s="10" t="s">
        <v>40</v>
      </c>
      <c r="F87" s="34"/>
      <c r="G87" s="34">
        <v>55820.0497117442</v>
      </c>
      <c r="H87" s="34"/>
    </row>
    <row r="88" spans="1:8" ht="13.5" thickBot="1">
      <c r="A88" s="38"/>
      <c r="B88" s="41"/>
      <c r="C88" s="6"/>
      <c r="D88" s="6"/>
      <c r="E88" s="10" t="s">
        <v>41</v>
      </c>
      <c r="F88" s="34"/>
      <c r="G88" s="34">
        <v>222.92630601129957</v>
      </c>
      <c r="H88" s="34"/>
    </row>
    <row r="89" spans="1:8" ht="24" thickBot="1">
      <c r="A89" s="38"/>
      <c r="B89" s="41"/>
      <c r="C89" s="6"/>
      <c r="D89" s="6"/>
      <c r="E89" s="10" t="s">
        <v>42</v>
      </c>
      <c r="F89" s="34"/>
      <c r="G89" s="34">
        <v>1221.3106845351451</v>
      </c>
      <c r="H89" s="34"/>
    </row>
    <row r="90" spans="1:8" ht="13.5" thickBot="1">
      <c r="A90" s="38"/>
      <c r="B90" s="41"/>
      <c r="C90" s="6"/>
      <c r="D90" s="6"/>
      <c r="E90" s="10" t="s">
        <v>43</v>
      </c>
      <c r="F90" s="34"/>
      <c r="G90" s="34">
        <v>356.6820896180793</v>
      </c>
      <c r="H90" s="34"/>
    </row>
    <row r="91" spans="1:8" ht="13.5" thickBot="1">
      <c r="A91" s="38"/>
      <c r="B91" s="41"/>
      <c r="C91" s="6"/>
      <c r="D91" s="6"/>
      <c r="E91" s="10" t="s">
        <v>44</v>
      </c>
      <c r="F91" s="34"/>
      <c r="G91" s="34">
        <v>84348.44182251403</v>
      </c>
      <c r="H91" s="34"/>
    </row>
    <row r="92" spans="1:8" ht="13.5" thickBot="1">
      <c r="A92" s="38"/>
      <c r="B92" s="41"/>
      <c r="C92" s="6"/>
      <c r="D92" s="6"/>
      <c r="E92" s="10" t="s">
        <v>45</v>
      </c>
      <c r="F92" s="34"/>
      <c r="G92" s="34">
        <v>27193.136657590516</v>
      </c>
      <c r="H92" s="34"/>
    </row>
    <row r="93" spans="1:8" ht="13.5" thickBot="1">
      <c r="A93" s="38"/>
      <c r="B93" s="41"/>
      <c r="C93" s="6"/>
      <c r="D93" s="6"/>
      <c r="E93" s="10" t="s">
        <v>46</v>
      </c>
      <c r="F93" s="34"/>
      <c r="G93" s="34">
        <v>241640.8936060041</v>
      </c>
      <c r="H93" s="34"/>
    </row>
    <row r="94" spans="1:8" ht="13.5" thickBot="1">
      <c r="A94" s="38"/>
      <c r="B94" s="41"/>
      <c r="C94" s="6"/>
      <c r="D94" s="6"/>
      <c r="E94" s="10" t="s">
        <v>47</v>
      </c>
      <c r="F94" s="34"/>
      <c r="G94" s="34">
        <v>2046.3983947023748</v>
      </c>
      <c r="H94" s="34"/>
    </row>
    <row r="95" spans="1:8" ht="13.5" thickBot="1">
      <c r="A95" s="39"/>
      <c r="B95" s="42"/>
      <c r="C95" s="18"/>
      <c r="D95" s="18"/>
      <c r="E95" s="19" t="s">
        <v>48</v>
      </c>
      <c r="F95" s="34"/>
      <c r="G95" s="34">
        <v>2920.3346087480245</v>
      </c>
      <c r="H95" s="34"/>
    </row>
    <row r="96" spans="1:8" ht="60" thickBot="1">
      <c r="A96" s="37">
        <v>4</v>
      </c>
      <c r="B96" s="40" t="s">
        <v>16</v>
      </c>
      <c r="C96" s="14"/>
      <c r="D96" s="14"/>
      <c r="E96" s="15" t="s">
        <v>21</v>
      </c>
      <c r="F96" s="34"/>
      <c r="G96" s="34">
        <v>48549.81309482237</v>
      </c>
      <c r="H96" s="34"/>
    </row>
    <row r="97" spans="1:8" ht="24" thickBot="1">
      <c r="A97" s="38"/>
      <c r="B97" s="41"/>
      <c r="C97" s="6"/>
      <c r="D97" s="6"/>
      <c r="E97" s="10" t="s">
        <v>22</v>
      </c>
      <c r="F97" s="34"/>
      <c r="G97" s="34">
        <v>15382.736767152439</v>
      </c>
      <c r="H97" s="34"/>
    </row>
    <row r="98" spans="1:8" ht="24" thickBot="1">
      <c r="A98" s="38"/>
      <c r="B98" s="41"/>
      <c r="C98" s="6"/>
      <c r="D98" s="6"/>
      <c r="E98" s="10" t="s">
        <v>23</v>
      </c>
      <c r="F98" s="34"/>
      <c r="G98" s="34">
        <v>88669.37283995829</v>
      </c>
      <c r="H98" s="34"/>
    </row>
    <row r="99" spans="1:8" ht="13.5" thickBot="1">
      <c r="A99" s="38"/>
      <c r="B99" s="41"/>
      <c r="C99" s="6"/>
      <c r="D99" s="6"/>
      <c r="E99" s="10" t="s">
        <v>24</v>
      </c>
      <c r="F99" s="34"/>
      <c r="G99" s="34">
        <v>36304.34482166391</v>
      </c>
      <c r="H99" s="34"/>
    </row>
    <row r="100" spans="1:8" ht="13.5" thickBot="1">
      <c r="A100" s="38"/>
      <c r="B100" s="41"/>
      <c r="C100" s="6"/>
      <c r="D100" s="6"/>
      <c r="E100" s="10" t="s">
        <v>25</v>
      </c>
      <c r="F100" s="34"/>
      <c r="G100" s="34">
        <v>21858.440271410276</v>
      </c>
      <c r="H100" s="34"/>
    </row>
    <row r="101" spans="1:8" ht="24" thickBot="1">
      <c r="A101" s="38"/>
      <c r="B101" s="41"/>
      <c r="C101" s="6"/>
      <c r="D101" s="6"/>
      <c r="E101" s="10" t="s">
        <v>26</v>
      </c>
      <c r="F101" s="34"/>
      <c r="G101" s="34">
        <v>3204.193962590032</v>
      </c>
      <c r="H101" s="34"/>
    </row>
    <row r="102" spans="1:8" ht="13.5" thickBot="1">
      <c r="A102" s="38"/>
      <c r="B102" s="41"/>
      <c r="C102" s="6"/>
      <c r="D102" s="6"/>
      <c r="E102" s="10" t="s">
        <v>27</v>
      </c>
      <c r="F102" s="34"/>
      <c r="G102" s="34">
        <v>103102.60119077611</v>
      </c>
      <c r="H102" s="34"/>
    </row>
    <row r="103" spans="1:8" ht="13.5" thickBot="1">
      <c r="A103" s="38"/>
      <c r="B103" s="41"/>
      <c r="C103" s="6"/>
      <c r="D103" s="6"/>
      <c r="E103" s="10" t="s">
        <v>28</v>
      </c>
      <c r="F103" s="34"/>
      <c r="G103" s="34">
        <v>5982.130393780595</v>
      </c>
      <c r="H103" s="34"/>
    </row>
    <row r="104" spans="1:8" ht="13.5" thickBot="1">
      <c r="A104" s="38"/>
      <c r="B104" s="41"/>
      <c r="C104" s="6"/>
      <c r="D104" s="6"/>
      <c r="E104" s="10" t="s">
        <v>29</v>
      </c>
      <c r="F104" s="34"/>
      <c r="G104" s="34">
        <v>285752.04041935573</v>
      </c>
      <c r="H104" s="34"/>
    </row>
    <row r="105" spans="1:8" ht="13.5" thickBot="1">
      <c r="A105" s="38"/>
      <c r="B105" s="41"/>
      <c r="C105" s="6"/>
      <c r="D105" s="6"/>
      <c r="E105" s="10" t="s">
        <v>30</v>
      </c>
      <c r="F105" s="34"/>
      <c r="G105" s="34">
        <v>18049.661146078077</v>
      </c>
      <c r="H105" s="34"/>
    </row>
    <row r="106" spans="1:8" ht="13.5" thickBot="1">
      <c r="A106" s="38"/>
      <c r="B106" s="41"/>
      <c r="C106" s="6"/>
      <c r="D106" s="6"/>
      <c r="E106" s="10" t="s">
        <v>31</v>
      </c>
      <c r="F106" s="34"/>
      <c r="G106" s="34">
        <v>6910.182050414821</v>
      </c>
      <c r="H106" s="34"/>
    </row>
    <row r="107" spans="1:8" ht="13.5" thickBot="1">
      <c r="A107" s="38"/>
      <c r="B107" s="41"/>
      <c r="C107" s="6"/>
      <c r="D107" s="6"/>
      <c r="E107" s="10" t="s">
        <v>32</v>
      </c>
      <c r="F107" s="34"/>
      <c r="G107" s="34">
        <v>40544.17348350731</v>
      </c>
      <c r="H107" s="34"/>
    </row>
    <row r="108" spans="1:8" ht="13.5" thickBot="1">
      <c r="A108" s="38"/>
      <c r="B108" s="41"/>
      <c r="C108" s="6"/>
      <c r="D108" s="6"/>
      <c r="E108" s="10" t="s">
        <v>33</v>
      </c>
      <c r="F108" s="34"/>
      <c r="G108" s="34">
        <v>22429.93846301545</v>
      </c>
      <c r="H108" s="34"/>
    </row>
    <row r="109" spans="1:8" ht="13.5" thickBot="1">
      <c r="A109" s="38"/>
      <c r="B109" s="41"/>
      <c r="C109" s="6"/>
      <c r="D109" s="6"/>
      <c r="E109" s="10" t="s">
        <v>34</v>
      </c>
      <c r="F109" s="34"/>
      <c r="G109" s="34">
        <v>41113.91310351887</v>
      </c>
      <c r="H109" s="34"/>
    </row>
    <row r="110" spans="1:8" ht="24" thickBot="1">
      <c r="A110" s="38"/>
      <c r="B110" s="41"/>
      <c r="C110" s="6"/>
      <c r="D110" s="6"/>
      <c r="E110" s="10" t="s">
        <v>35</v>
      </c>
      <c r="F110" s="34"/>
      <c r="G110" s="34">
        <v>21636.189342572317</v>
      </c>
      <c r="H110" s="34"/>
    </row>
    <row r="111" spans="1:8" ht="13.5" thickBot="1">
      <c r="A111" s="38"/>
      <c r="B111" s="41"/>
      <c r="C111" s="6"/>
      <c r="D111" s="6"/>
      <c r="E111" s="10" t="s">
        <v>36</v>
      </c>
      <c r="F111" s="34"/>
      <c r="G111" s="34">
        <v>13153.623612019208</v>
      </c>
      <c r="H111" s="34"/>
    </row>
    <row r="112" spans="1:8" ht="24" thickBot="1">
      <c r="A112" s="38"/>
      <c r="B112" s="41"/>
      <c r="C112" s="6"/>
      <c r="D112" s="6"/>
      <c r="E112" s="10" t="s">
        <v>37</v>
      </c>
      <c r="F112" s="34"/>
      <c r="G112" s="34">
        <v>813.0148393118329</v>
      </c>
      <c r="H112" s="34"/>
    </row>
    <row r="113" spans="1:8" ht="24" thickBot="1">
      <c r="A113" s="38"/>
      <c r="B113" s="41"/>
      <c r="C113" s="6"/>
      <c r="D113" s="6"/>
      <c r="E113" s="10" t="s">
        <v>38</v>
      </c>
      <c r="F113" s="34"/>
      <c r="G113" s="34">
        <v>26433.420978247887</v>
      </c>
      <c r="H113" s="34"/>
    </row>
    <row r="114" spans="1:8" ht="24" thickBot="1">
      <c r="A114" s="38"/>
      <c r="B114" s="41"/>
      <c r="C114" s="6"/>
      <c r="D114" s="6"/>
      <c r="E114" s="10" t="s">
        <v>39</v>
      </c>
      <c r="F114" s="34"/>
      <c r="G114" s="34">
        <v>17856.908991792185</v>
      </c>
      <c r="H114" s="34"/>
    </row>
    <row r="115" spans="1:8" ht="24" thickBot="1">
      <c r="A115" s="38"/>
      <c r="B115" s="41"/>
      <c r="C115" s="6"/>
      <c r="D115" s="6"/>
      <c r="E115" s="10" t="s">
        <v>40</v>
      </c>
      <c r="F115" s="34"/>
      <c r="G115" s="34">
        <v>42768.14551539194</v>
      </c>
      <c r="H115" s="34"/>
    </row>
    <row r="116" spans="1:8" ht="13.5" thickBot="1">
      <c r="A116" s="38"/>
      <c r="B116" s="41"/>
      <c r="C116" s="6"/>
      <c r="D116" s="6"/>
      <c r="E116" s="10" t="s">
        <v>41</v>
      </c>
      <c r="F116" s="34"/>
      <c r="G116" s="34">
        <v>170.801436830217</v>
      </c>
      <c r="H116" s="34"/>
    </row>
    <row r="117" spans="1:8" ht="24" thickBot="1">
      <c r="A117" s="38"/>
      <c r="B117" s="41"/>
      <c r="C117" s="6"/>
      <c r="D117" s="6"/>
      <c r="E117" s="10" t="s">
        <v>42</v>
      </c>
      <c r="F117" s="34"/>
      <c r="G117" s="34">
        <v>935.7425037318171</v>
      </c>
      <c r="H117" s="34"/>
    </row>
    <row r="118" spans="1:8" ht="13.5" thickBot="1">
      <c r="A118" s="38"/>
      <c r="B118" s="41"/>
      <c r="C118" s="6"/>
      <c r="D118" s="6"/>
      <c r="E118" s="10" t="s">
        <v>43</v>
      </c>
      <c r="F118" s="34"/>
      <c r="G118" s="34">
        <v>273.28229892834725</v>
      </c>
      <c r="H118" s="34"/>
    </row>
    <row r="119" spans="1:8" ht="13.5" thickBot="1">
      <c r="A119" s="38"/>
      <c r="B119" s="41"/>
      <c r="C119" s="6"/>
      <c r="D119" s="6"/>
      <c r="E119" s="10" t="s">
        <v>44</v>
      </c>
      <c r="F119" s="34"/>
      <c r="G119" s="34">
        <v>64625.99822985951</v>
      </c>
      <c r="H119" s="34"/>
    </row>
    <row r="120" spans="1:8" ht="13.5" thickBot="1">
      <c r="A120" s="38"/>
      <c r="B120" s="41"/>
      <c r="C120" s="6"/>
      <c r="D120" s="6"/>
      <c r="E120" s="10" t="s">
        <v>45</v>
      </c>
      <c r="F120" s="34"/>
      <c r="G120" s="34">
        <v>20834.80813072586</v>
      </c>
      <c r="H120" s="34"/>
    </row>
    <row r="121" spans="1:8" ht="13.5" thickBot="1">
      <c r="A121" s="38"/>
      <c r="B121" s="41"/>
      <c r="C121" s="6"/>
      <c r="D121" s="6"/>
      <c r="E121" s="10" t="s">
        <v>46</v>
      </c>
      <c r="F121" s="34"/>
      <c r="G121" s="34">
        <v>185140.15937962523</v>
      </c>
      <c r="H121" s="34"/>
    </row>
    <row r="122" spans="1:8" ht="13.5" thickBot="1">
      <c r="A122" s="38"/>
      <c r="B122" s="41"/>
      <c r="C122" s="6"/>
      <c r="D122" s="6"/>
      <c r="E122" s="10" t="s">
        <v>47</v>
      </c>
      <c r="F122" s="34"/>
      <c r="G122" s="34">
        <v>1567.907316081838</v>
      </c>
      <c r="H122" s="34"/>
    </row>
    <row r="123" spans="1:8" ht="13.5" thickBot="1">
      <c r="A123" s="39"/>
      <c r="B123" s="42"/>
      <c r="C123" s="18"/>
      <c r="D123" s="18"/>
      <c r="E123" s="19" t="s">
        <v>48</v>
      </c>
      <c r="F123" s="34"/>
      <c r="G123" s="34">
        <v>2237.498822475843</v>
      </c>
      <c r="H123" s="34"/>
    </row>
    <row r="124" spans="1:8" ht="60" thickBot="1">
      <c r="A124" s="37">
        <v>5</v>
      </c>
      <c r="B124" s="40" t="s">
        <v>17</v>
      </c>
      <c r="C124" s="14"/>
      <c r="D124" s="14"/>
      <c r="E124" s="15" t="s">
        <v>21</v>
      </c>
      <c r="F124" s="34"/>
      <c r="G124" s="34">
        <v>39467.995811842746</v>
      </c>
      <c r="H124" s="34"/>
    </row>
    <row r="125" spans="1:8" ht="24" thickBot="1">
      <c r="A125" s="38"/>
      <c r="B125" s="41"/>
      <c r="C125" s="6"/>
      <c r="D125" s="6"/>
      <c r="E125" s="10" t="s">
        <v>22</v>
      </c>
      <c r="F125" s="34"/>
      <c r="G125" s="34">
        <v>12505.213750563318</v>
      </c>
      <c r="H125" s="34"/>
    </row>
    <row r="126" spans="1:8" ht="24" thickBot="1">
      <c r="A126" s="38"/>
      <c r="B126" s="41"/>
      <c r="C126" s="6"/>
      <c r="D126" s="6"/>
      <c r="E126" s="10" t="s">
        <v>23</v>
      </c>
      <c r="F126" s="34"/>
      <c r="G126" s="34">
        <v>72082.7169622907</v>
      </c>
      <c r="H126" s="34"/>
    </row>
    <row r="127" spans="1:8" ht="13.5" thickBot="1">
      <c r="A127" s="38"/>
      <c r="B127" s="41"/>
      <c r="C127" s="6"/>
      <c r="D127" s="6"/>
      <c r="E127" s="10" t="s">
        <v>24</v>
      </c>
      <c r="F127" s="34"/>
      <c r="G127" s="34">
        <v>29513.187343782673</v>
      </c>
      <c r="H127" s="34"/>
    </row>
    <row r="128" spans="1:8" ht="13.5" thickBot="1">
      <c r="A128" s="38"/>
      <c r="B128" s="41"/>
      <c r="C128" s="6"/>
      <c r="D128" s="6"/>
      <c r="E128" s="10" t="s">
        <v>25</v>
      </c>
      <c r="F128" s="34"/>
      <c r="G128" s="34">
        <v>17769.560253517015</v>
      </c>
      <c r="H128" s="34"/>
    </row>
    <row r="129" spans="1:8" ht="24" thickBot="1">
      <c r="A129" s="38"/>
      <c r="B129" s="41"/>
      <c r="C129" s="6"/>
      <c r="D129" s="6"/>
      <c r="E129" s="10" t="s">
        <v>26</v>
      </c>
      <c r="F129" s="34"/>
      <c r="G129" s="34">
        <v>2604.811549919683</v>
      </c>
      <c r="H129" s="34"/>
    </row>
    <row r="130" spans="1:8" ht="13.5" thickBot="1">
      <c r="A130" s="38"/>
      <c r="B130" s="41"/>
      <c r="C130" s="6"/>
      <c r="D130" s="6"/>
      <c r="E130" s="10" t="s">
        <v>27</v>
      </c>
      <c r="F130" s="34"/>
      <c r="G130" s="34">
        <v>83816.03908628873</v>
      </c>
      <c r="H130" s="34"/>
    </row>
    <row r="131" spans="1:8" ht="13.5" thickBot="1">
      <c r="A131" s="38"/>
      <c r="B131" s="41"/>
      <c r="C131" s="6"/>
      <c r="D131" s="6"/>
      <c r="E131" s="10" t="s">
        <v>28</v>
      </c>
      <c r="F131" s="34"/>
      <c r="G131" s="34">
        <v>4863.102085820575</v>
      </c>
      <c r="H131" s="34"/>
    </row>
    <row r="132" spans="1:8" ht="13.5" thickBot="1">
      <c r="A132" s="38"/>
      <c r="B132" s="41"/>
      <c r="C132" s="6"/>
      <c r="D132" s="6"/>
      <c r="E132" s="10" t="s">
        <v>29</v>
      </c>
      <c r="F132" s="34"/>
      <c r="G132" s="34">
        <v>232298.73846207262</v>
      </c>
      <c r="H132" s="34"/>
    </row>
    <row r="133" spans="1:8" ht="13.5" thickBot="1">
      <c r="A133" s="38"/>
      <c r="B133" s="41"/>
      <c r="C133" s="6"/>
      <c r="D133" s="6"/>
      <c r="E133" s="10" t="s">
        <v>30</v>
      </c>
      <c r="F133" s="34"/>
      <c r="G133" s="34">
        <v>14673.258352761046</v>
      </c>
      <c r="H133" s="34"/>
    </row>
    <row r="134" spans="1:8" ht="13.5" thickBot="1">
      <c r="A134" s="38"/>
      <c r="B134" s="41"/>
      <c r="C134" s="6"/>
      <c r="D134" s="6"/>
      <c r="E134" s="10" t="s">
        <v>31</v>
      </c>
      <c r="F134" s="34"/>
      <c r="G134" s="34">
        <v>5617.55069359739</v>
      </c>
      <c r="H134" s="34"/>
    </row>
    <row r="135" spans="1:8" ht="13.5" thickBot="1">
      <c r="A135" s="38"/>
      <c r="B135" s="41"/>
      <c r="C135" s="6"/>
      <c r="D135" s="6"/>
      <c r="E135" s="10" t="s">
        <v>32</v>
      </c>
      <c r="F135" s="34"/>
      <c r="G135" s="34">
        <v>32959.90586238418</v>
      </c>
      <c r="H135" s="34"/>
    </row>
    <row r="136" spans="1:8" ht="13.5" thickBot="1">
      <c r="A136" s="38"/>
      <c r="B136" s="41"/>
      <c r="C136" s="6"/>
      <c r="D136" s="6"/>
      <c r="E136" s="10" t="s">
        <v>33</v>
      </c>
      <c r="F136" s="34"/>
      <c r="G136" s="34">
        <v>18234.15294285847</v>
      </c>
      <c r="H136" s="34"/>
    </row>
    <row r="137" spans="1:8" ht="13.5" thickBot="1">
      <c r="A137" s="38"/>
      <c r="B137" s="41"/>
      <c r="C137" s="6"/>
      <c r="D137" s="6"/>
      <c r="E137" s="10" t="s">
        <v>34</v>
      </c>
      <c r="F137" s="34"/>
      <c r="G137" s="34">
        <v>33423.06894176697</v>
      </c>
      <c r="H137" s="34"/>
    </row>
    <row r="138" spans="1:8" ht="24" thickBot="1">
      <c r="A138" s="38"/>
      <c r="B138" s="41"/>
      <c r="C138" s="6"/>
      <c r="D138" s="6"/>
      <c r="E138" s="10" t="s">
        <v>35</v>
      </c>
      <c r="F138" s="34"/>
      <c r="G138" s="34">
        <v>17588.883991974617</v>
      </c>
      <c r="H138" s="34"/>
    </row>
    <row r="139" spans="1:8" ht="13.5" thickBot="1">
      <c r="A139" s="38"/>
      <c r="B139" s="41"/>
      <c r="C139" s="6"/>
      <c r="D139" s="6"/>
      <c r="E139" s="10" t="s">
        <v>36</v>
      </c>
      <c r="F139" s="34"/>
      <c r="G139" s="34">
        <v>10693.08259984001</v>
      </c>
      <c r="H139" s="34"/>
    </row>
    <row r="140" spans="1:8" ht="24" thickBot="1">
      <c r="A140" s="38"/>
      <c r="B140" s="41"/>
      <c r="C140" s="6"/>
      <c r="D140" s="6"/>
      <c r="E140" s="10" t="s">
        <v>37</v>
      </c>
      <c r="F140" s="34"/>
      <c r="G140" s="34">
        <v>660.9307889662601</v>
      </c>
      <c r="H140" s="34"/>
    </row>
    <row r="141" spans="1:8" ht="24" thickBot="1">
      <c r="A141" s="38"/>
      <c r="B141" s="41"/>
      <c r="C141" s="6"/>
      <c r="D141" s="6"/>
      <c r="E141" s="10" t="s">
        <v>38</v>
      </c>
      <c r="F141" s="34"/>
      <c r="G141" s="34">
        <v>21488.73665949137</v>
      </c>
      <c r="H141" s="34"/>
    </row>
    <row r="142" spans="1:8" ht="24" thickBot="1">
      <c r="A142" s="38"/>
      <c r="B142" s="41"/>
      <c r="C142" s="6"/>
      <c r="D142" s="6"/>
      <c r="E142" s="10" t="s">
        <v>39</v>
      </c>
      <c r="F142" s="34"/>
      <c r="G142" s="34">
        <v>14516.562770777631</v>
      </c>
      <c r="H142" s="34"/>
    </row>
    <row r="143" spans="1:8" ht="24" thickBot="1">
      <c r="A143" s="38"/>
      <c r="B143" s="41"/>
      <c r="C143" s="6"/>
      <c r="D143" s="6"/>
      <c r="E143" s="10" t="s">
        <v>40</v>
      </c>
      <c r="F143" s="34"/>
      <c r="G143" s="34">
        <v>34767.8575978243</v>
      </c>
      <c r="H143" s="34"/>
    </row>
    <row r="144" spans="1:8" ht="13.5" thickBot="1">
      <c r="A144" s="38"/>
      <c r="B144" s="41"/>
      <c r="C144" s="6"/>
      <c r="D144" s="6"/>
      <c r="E144" s="10" t="s">
        <v>41</v>
      </c>
      <c r="F144" s="34"/>
      <c r="G144" s="34">
        <v>138.85100608534879</v>
      </c>
      <c r="H144" s="34"/>
    </row>
    <row r="145" spans="1:8" ht="24" thickBot="1">
      <c r="A145" s="38"/>
      <c r="B145" s="41"/>
      <c r="C145" s="6"/>
      <c r="D145" s="6"/>
      <c r="E145" s="10" t="s">
        <v>42</v>
      </c>
      <c r="F145" s="34"/>
      <c r="G145" s="34">
        <v>760.7007908788268</v>
      </c>
      <c r="H145" s="34"/>
    </row>
    <row r="146" spans="1:8" ht="13.5" thickBot="1">
      <c r="A146" s="38"/>
      <c r="B146" s="41"/>
      <c r="C146" s="6"/>
      <c r="D146" s="6"/>
      <c r="E146" s="10" t="s">
        <v>43</v>
      </c>
      <c r="F146" s="34"/>
      <c r="G146" s="34">
        <v>222.16160973655806</v>
      </c>
      <c r="H146" s="34"/>
    </row>
    <row r="147" spans="1:8" ht="13.5" thickBot="1">
      <c r="A147" s="38"/>
      <c r="B147" s="41"/>
      <c r="C147" s="6"/>
      <c r="D147" s="6"/>
      <c r="E147" s="10" t="s">
        <v>44</v>
      </c>
      <c r="F147" s="34"/>
      <c r="G147" s="34">
        <v>52536.940203880375</v>
      </c>
      <c r="H147" s="34"/>
    </row>
    <row r="148" spans="1:8" ht="13.5" thickBot="1">
      <c r="A148" s="38"/>
      <c r="B148" s="41"/>
      <c r="C148" s="6"/>
      <c r="D148" s="6"/>
      <c r="E148" s="10" t="s">
        <v>45</v>
      </c>
      <c r="F148" s="34"/>
      <c r="G148" s="34">
        <v>16937.41062273484</v>
      </c>
      <c r="H148" s="34"/>
    </row>
    <row r="149" spans="1:8" ht="13.5" thickBot="1">
      <c r="A149" s="38"/>
      <c r="B149" s="41"/>
      <c r="C149" s="6"/>
      <c r="D149" s="6"/>
      <c r="E149" s="10" t="s">
        <v>46</v>
      </c>
      <c r="F149" s="34"/>
      <c r="G149" s="34">
        <v>150507.5008368717</v>
      </c>
      <c r="H149" s="34"/>
    </row>
    <row r="150" spans="1:8" ht="13.5" thickBot="1">
      <c r="A150" s="38"/>
      <c r="B150" s="41"/>
      <c r="C150" s="6"/>
      <c r="D150" s="6"/>
      <c r="E150" s="10" t="s">
        <v>47</v>
      </c>
      <c r="F150" s="34"/>
      <c r="G150" s="34">
        <v>1274.6116913697251</v>
      </c>
      <c r="H150" s="34"/>
    </row>
    <row r="151" spans="1:8" ht="13.5" thickBot="1">
      <c r="A151" s="39"/>
      <c r="B151" s="42"/>
      <c r="C151" s="18"/>
      <c r="D151" s="18"/>
      <c r="E151" s="19" t="s">
        <v>48</v>
      </c>
      <c r="F151" s="34"/>
      <c r="G151" s="34">
        <v>1818.9481797180692</v>
      </c>
      <c r="H151" s="34"/>
    </row>
    <row r="152" spans="1:8" ht="60" thickBot="1">
      <c r="A152" s="43">
        <v>6</v>
      </c>
      <c r="B152" s="44" t="s">
        <v>18</v>
      </c>
      <c r="C152" s="13"/>
      <c r="D152" s="13"/>
      <c r="E152" s="20" t="s">
        <v>21</v>
      </c>
      <c r="F152" s="34"/>
      <c r="G152" s="34">
        <v>109364.42208097805</v>
      </c>
      <c r="H152" s="34"/>
    </row>
    <row r="153" spans="1:8" ht="24" thickBot="1">
      <c r="A153" s="43"/>
      <c r="B153" s="41"/>
      <c r="C153" s="6"/>
      <c r="D153" s="6"/>
      <c r="E153" s="10" t="s">
        <v>22</v>
      </c>
      <c r="F153" s="34"/>
      <c r="G153" s="34">
        <v>34651.50552233232</v>
      </c>
      <c r="H153" s="34"/>
    </row>
    <row r="154" spans="1:8" ht="24" thickBot="1">
      <c r="A154" s="43"/>
      <c r="B154" s="41"/>
      <c r="C154" s="6"/>
      <c r="D154" s="6"/>
      <c r="E154" s="10" t="s">
        <v>23</v>
      </c>
      <c r="F154" s="34"/>
      <c r="G154" s="34">
        <v>199738.6621856837</v>
      </c>
      <c r="H154" s="34"/>
    </row>
    <row r="155" spans="1:8" ht="13.5" thickBot="1">
      <c r="A155" s="43"/>
      <c r="B155" s="41"/>
      <c r="C155" s="6"/>
      <c r="D155" s="6"/>
      <c r="E155" s="10" t="s">
        <v>24</v>
      </c>
      <c r="F155" s="34"/>
      <c r="G155" s="34">
        <v>81779.99949650164</v>
      </c>
      <c r="H155" s="34"/>
    </row>
    <row r="156" spans="1:8" ht="13.5" thickBot="1">
      <c r="A156" s="43"/>
      <c r="B156" s="41"/>
      <c r="C156" s="6"/>
      <c r="D156" s="6"/>
      <c r="E156" s="10" t="s">
        <v>25</v>
      </c>
      <c r="F156" s="34"/>
      <c r="G156" s="34">
        <v>49238.823704746705</v>
      </c>
      <c r="H156" s="34"/>
    </row>
    <row r="157" spans="1:8" ht="24" thickBot="1">
      <c r="A157" s="43"/>
      <c r="B157" s="41"/>
      <c r="C157" s="6"/>
      <c r="D157" s="6"/>
      <c r="E157" s="10" t="s">
        <v>26</v>
      </c>
      <c r="F157" s="34"/>
      <c r="G157" s="34">
        <v>7217.840782818363</v>
      </c>
      <c r="H157" s="34"/>
    </row>
    <row r="158" spans="1:8" ht="13.5" thickBot="1">
      <c r="A158" s="43"/>
      <c r="B158" s="41"/>
      <c r="C158" s="6"/>
      <c r="D158" s="6"/>
      <c r="E158" s="10" t="s">
        <v>27</v>
      </c>
      <c r="F158" s="34"/>
      <c r="G158" s="34">
        <v>232251.28327996182</v>
      </c>
      <c r="H158" s="34"/>
    </row>
    <row r="159" spans="1:8" ht="13.5" thickBot="1">
      <c r="A159" s="43"/>
      <c r="B159" s="41"/>
      <c r="C159" s="6"/>
      <c r="D159" s="6"/>
      <c r="E159" s="10" t="s">
        <v>28</v>
      </c>
      <c r="F159" s="34"/>
      <c r="G159" s="34">
        <v>13475.484077582156</v>
      </c>
      <c r="H159" s="34"/>
    </row>
    <row r="160" spans="1:8" ht="13.5" thickBot="1">
      <c r="A160" s="43"/>
      <c r="B160" s="41"/>
      <c r="C160" s="6"/>
      <c r="D160" s="6"/>
      <c r="E160" s="10" t="s">
        <v>29</v>
      </c>
      <c r="F160" s="34"/>
      <c r="G160" s="34">
        <v>643691.5976975393</v>
      </c>
      <c r="H160" s="34"/>
    </row>
    <row r="161" spans="1:8" ht="13.5" thickBot="1">
      <c r="A161" s="43"/>
      <c r="B161" s="41"/>
      <c r="C161" s="6"/>
      <c r="D161" s="6"/>
      <c r="E161" s="10" t="s">
        <v>30</v>
      </c>
      <c r="F161" s="34"/>
      <c r="G161" s="34">
        <v>40659.0805229862</v>
      </c>
      <c r="H161" s="34"/>
    </row>
    <row r="162" spans="1:8" ht="13.5" thickBot="1">
      <c r="A162" s="43"/>
      <c r="B162" s="41"/>
      <c r="C162" s="6"/>
      <c r="D162" s="6"/>
      <c r="E162" s="10" t="s">
        <v>31</v>
      </c>
      <c r="F162" s="34"/>
      <c r="G162" s="34">
        <v>15566.034516795287</v>
      </c>
      <c r="H162" s="34"/>
    </row>
    <row r="163" spans="1:8" ht="13.5" thickBot="1">
      <c r="A163" s="43"/>
      <c r="B163" s="41"/>
      <c r="C163" s="6"/>
      <c r="D163" s="6"/>
      <c r="E163" s="10" t="s">
        <v>32</v>
      </c>
      <c r="F163" s="34"/>
      <c r="G163" s="34">
        <v>91330.73474689788</v>
      </c>
      <c r="H163" s="34"/>
    </row>
    <row r="164" spans="1:8" ht="13.5" thickBot="1">
      <c r="A164" s="43"/>
      <c r="B164" s="41"/>
      <c r="C164" s="6"/>
      <c r="D164" s="6"/>
      <c r="E164" s="10" t="s">
        <v>33</v>
      </c>
      <c r="F164" s="34"/>
      <c r="G164" s="34">
        <v>50526.19363391929</v>
      </c>
      <c r="H164" s="34"/>
    </row>
    <row r="165" spans="1:8" ht="13.5" thickBot="1">
      <c r="A165" s="43"/>
      <c r="B165" s="41"/>
      <c r="C165" s="6"/>
      <c r="D165" s="6"/>
      <c r="E165" s="10" t="s">
        <v>34</v>
      </c>
      <c r="F165" s="34"/>
      <c r="G165" s="34">
        <v>92614.14327737986</v>
      </c>
      <c r="H165" s="34"/>
    </row>
    <row r="166" spans="1:8" ht="24" thickBot="1">
      <c r="A166" s="43"/>
      <c r="B166" s="41"/>
      <c r="C166" s="6"/>
      <c r="D166" s="6"/>
      <c r="E166" s="10" t="s">
        <v>35</v>
      </c>
      <c r="F166" s="34"/>
      <c r="G166" s="34">
        <v>48738.17616689005</v>
      </c>
      <c r="H166" s="34"/>
    </row>
    <row r="167" spans="1:8" ht="13.5" thickBot="1">
      <c r="A167" s="43"/>
      <c r="B167" s="41"/>
      <c r="C167" s="6"/>
      <c r="D167" s="6"/>
      <c r="E167" s="10" t="s">
        <v>36</v>
      </c>
      <c r="F167" s="34"/>
      <c r="G167" s="34">
        <v>29630.15412210931</v>
      </c>
      <c r="H167" s="34"/>
    </row>
    <row r="168" spans="1:8" ht="24" thickBot="1">
      <c r="A168" s="43"/>
      <c r="B168" s="41"/>
      <c r="C168" s="6"/>
      <c r="D168" s="6"/>
      <c r="E168" s="10" t="s">
        <v>37</v>
      </c>
      <c r="F168" s="34"/>
      <c r="G168" s="34">
        <v>1831.415867058822</v>
      </c>
      <c r="H168" s="34"/>
    </row>
    <row r="169" spans="1:8" ht="24" thickBot="1">
      <c r="A169" s="43"/>
      <c r="B169" s="41"/>
      <c r="C169" s="6"/>
      <c r="D169" s="6"/>
      <c r="E169" s="10" t="s">
        <v>38</v>
      </c>
      <c r="F169" s="34"/>
      <c r="G169" s="34">
        <v>59544.53013574178</v>
      </c>
      <c r="H169" s="34"/>
    </row>
    <row r="170" spans="1:8" ht="24" thickBot="1">
      <c r="A170" s="43"/>
      <c r="B170" s="41"/>
      <c r="C170" s="6"/>
      <c r="D170" s="6"/>
      <c r="E170" s="10" t="s">
        <v>39</v>
      </c>
      <c r="F170" s="34"/>
      <c r="G170" s="34">
        <v>40224.882601005156</v>
      </c>
      <c r="H170" s="34"/>
    </row>
    <row r="171" spans="1:8" ht="24" thickBot="1">
      <c r="A171" s="43"/>
      <c r="B171" s="41"/>
      <c r="C171" s="6"/>
      <c r="D171" s="6"/>
      <c r="E171" s="10" t="s">
        <v>40</v>
      </c>
      <c r="F171" s="34"/>
      <c r="G171" s="34">
        <v>96340.50513502033</v>
      </c>
      <c r="H171" s="34"/>
    </row>
    <row r="172" spans="1:8" ht="13.5" thickBot="1">
      <c r="A172" s="43"/>
      <c r="B172" s="41"/>
      <c r="C172" s="6"/>
      <c r="D172" s="6"/>
      <c r="E172" s="10" t="s">
        <v>41</v>
      </c>
      <c r="F172" s="34"/>
      <c r="G172" s="34">
        <v>384.75123257538274</v>
      </c>
      <c r="H172" s="34"/>
    </row>
    <row r="173" spans="1:8" ht="24" thickBot="1">
      <c r="A173" s="43"/>
      <c r="B173" s="41"/>
      <c r="C173" s="6"/>
      <c r="D173" s="6"/>
      <c r="E173" s="10" t="s">
        <v>42</v>
      </c>
      <c r="F173" s="34"/>
      <c r="G173" s="34">
        <v>2107.875017713537</v>
      </c>
      <c r="H173" s="34"/>
    </row>
    <row r="174" spans="1:8" ht="13.5" thickBot="1">
      <c r="A174" s="43"/>
      <c r="B174" s="41"/>
      <c r="C174" s="6"/>
      <c r="D174" s="6"/>
      <c r="E174" s="10" t="s">
        <v>43</v>
      </c>
      <c r="F174" s="34"/>
      <c r="G174" s="34">
        <v>615.6019721206125</v>
      </c>
      <c r="H174" s="34"/>
    </row>
    <row r="175" spans="1:8" ht="13.5" thickBot="1">
      <c r="A175" s="43"/>
      <c r="B175" s="41"/>
      <c r="C175" s="6"/>
      <c r="D175" s="6"/>
      <c r="E175" s="10" t="s">
        <v>44</v>
      </c>
      <c r="F175" s="34"/>
      <c r="G175" s="34">
        <v>145578.005295527</v>
      </c>
      <c r="H175" s="34"/>
    </row>
    <row r="176" spans="1:8" ht="13.5" thickBot="1">
      <c r="A176" s="43"/>
      <c r="B176" s="41"/>
      <c r="C176" s="6"/>
      <c r="D176" s="6"/>
      <c r="E176" s="10" t="s">
        <v>45</v>
      </c>
      <c r="F176" s="34"/>
      <c r="G176" s="34">
        <v>46932.96647578439</v>
      </c>
      <c r="H176" s="34"/>
    </row>
    <row r="177" spans="1:8" ht="13.5" thickBot="1">
      <c r="A177" s="43"/>
      <c r="B177" s="41"/>
      <c r="C177" s="6"/>
      <c r="D177" s="6"/>
      <c r="E177" s="10" t="s">
        <v>46</v>
      </c>
      <c r="F177" s="34"/>
      <c r="G177" s="34">
        <v>417050.967734667</v>
      </c>
      <c r="H177" s="34"/>
    </row>
    <row r="178" spans="1:8" ht="13.5" thickBot="1">
      <c r="A178" s="43"/>
      <c r="B178" s="41"/>
      <c r="C178" s="6"/>
      <c r="D178" s="6"/>
      <c r="E178" s="10" t="s">
        <v>47</v>
      </c>
      <c r="F178" s="34"/>
      <c r="G178" s="34">
        <v>3531.903967682102</v>
      </c>
      <c r="H178" s="34"/>
    </row>
    <row r="179" spans="1:8" ht="13.5" thickBot="1">
      <c r="A179" s="43"/>
      <c r="B179" s="45"/>
      <c r="C179" s="12"/>
      <c r="D179" s="12"/>
      <c r="E179" s="24" t="s">
        <v>48</v>
      </c>
      <c r="F179" s="34"/>
      <c r="G179" s="34">
        <v>5040.241146737514</v>
      </c>
      <c r="H179" s="34"/>
    </row>
    <row r="180" spans="1:8" ht="60" thickBot="1">
      <c r="A180" s="37">
        <v>7</v>
      </c>
      <c r="B180" s="40" t="s">
        <v>19</v>
      </c>
      <c r="C180" s="14"/>
      <c r="D180" s="14"/>
      <c r="E180" s="15" t="s">
        <v>21</v>
      </c>
      <c r="F180" s="34"/>
      <c r="G180" s="34">
        <v>87607.02626915634</v>
      </c>
      <c r="H180" s="34"/>
    </row>
    <row r="181" spans="1:8" ht="24" thickBot="1">
      <c r="A181" s="38"/>
      <c r="B181" s="41"/>
      <c r="C181" s="6"/>
      <c r="D181" s="6"/>
      <c r="E181" s="10" t="s">
        <v>22</v>
      </c>
      <c r="F181" s="34"/>
      <c r="G181" s="34">
        <v>27757.796336298572</v>
      </c>
      <c r="H181" s="34"/>
    </row>
    <row r="182" spans="1:8" ht="24" thickBot="1">
      <c r="A182" s="38"/>
      <c r="B182" s="41"/>
      <c r="C182" s="6"/>
      <c r="D182" s="6"/>
      <c r="E182" s="10" t="s">
        <v>23</v>
      </c>
      <c r="F182" s="34"/>
      <c r="G182" s="34">
        <v>160001.8533642568</v>
      </c>
      <c r="H182" s="34"/>
    </row>
    <row r="183" spans="1:8" ht="13.5" thickBot="1">
      <c r="A183" s="38"/>
      <c r="B183" s="41"/>
      <c r="C183" s="6"/>
      <c r="D183" s="6"/>
      <c r="E183" s="10" t="s">
        <v>24</v>
      </c>
      <c r="F183" s="34"/>
      <c r="G183" s="34">
        <v>65510.359108163255</v>
      </c>
      <c r="H183" s="34"/>
    </row>
    <row r="184" spans="1:8" ht="13.5" thickBot="1">
      <c r="A184" s="38"/>
      <c r="B184" s="41"/>
      <c r="C184" s="6"/>
      <c r="D184" s="6"/>
      <c r="E184" s="10" t="s">
        <v>25</v>
      </c>
      <c r="F184" s="34"/>
      <c r="G184" s="34">
        <v>39443.055060173785</v>
      </c>
      <c r="H184" s="34"/>
    </row>
    <row r="185" spans="1:8" ht="24" thickBot="1">
      <c r="A185" s="38"/>
      <c r="B185" s="41"/>
      <c r="C185" s="6"/>
      <c r="D185" s="6"/>
      <c r="E185" s="10" t="s">
        <v>26</v>
      </c>
      <c r="F185" s="34"/>
      <c r="G185" s="34">
        <v>5781.894651249102</v>
      </c>
      <c r="H185" s="34"/>
    </row>
    <row r="186" spans="1:8" ht="13.5" thickBot="1">
      <c r="A186" s="38"/>
      <c r="B186" s="41"/>
      <c r="C186" s="6"/>
      <c r="D186" s="6"/>
      <c r="E186" s="10" t="s">
        <v>27</v>
      </c>
      <c r="F186" s="34"/>
      <c r="G186" s="34">
        <v>186046.28350056306</v>
      </c>
      <c r="H186" s="34"/>
    </row>
    <row r="187" spans="1:8" ht="13.5" thickBot="1">
      <c r="A187" s="38"/>
      <c r="B187" s="41"/>
      <c r="C187" s="6"/>
      <c r="D187" s="6"/>
      <c r="E187" s="10" t="s">
        <v>28</v>
      </c>
      <c r="F187" s="34"/>
      <c r="G187" s="34">
        <v>10794.617345485634</v>
      </c>
      <c r="H187" s="34"/>
    </row>
    <row r="188" spans="1:8" ht="13.5" thickBot="1">
      <c r="A188" s="38"/>
      <c r="B188" s="41"/>
      <c r="C188" s="6"/>
      <c r="D188" s="6"/>
      <c r="E188" s="10" t="s">
        <v>29</v>
      </c>
      <c r="F188" s="34"/>
      <c r="G188" s="34">
        <v>515633.01515888394</v>
      </c>
      <c r="H188" s="34"/>
    </row>
    <row r="189" spans="1:8" ht="13.5" thickBot="1">
      <c r="A189" s="38"/>
      <c r="B189" s="41"/>
      <c r="C189" s="6"/>
      <c r="D189" s="6"/>
      <c r="E189" s="10" t="s">
        <v>30</v>
      </c>
      <c r="F189" s="34"/>
      <c r="G189" s="34">
        <v>32570.200323643854</v>
      </c>
      <c r="H189" s="34"/>
    </row>
    <row r="190" spans="1:8" ht="13.5" thickBot="1">
      <c r="A190" s="38"/>
      <c r="B190" s="41"/>
      <c r="C190" s="6"/>
      <c r="D190" s="6"/>
      <c r="E190" s="10" t="s">
        <v>31</v>
      </c>
      <c r="F190" s="34"/>
      <c r="G190" s="34">
        <v>12469.265313812404</v>
      </c>
      <c r="H190" s="34"/>
    </row>
    <row r="191" spans="1:8" ht="13.5" thickBot="1">
      <c r="A191" s="38"/>
      <c r="B191" s="41"/>
      <c r="C191" s="6"/>
      <c r="D191" s="6"/>
      <c r="E191" s="10" t="s">
        <v>32</v>
      </c>
      <c r="F191" s="34"/>
      <c r="G191" s="34">
        <v>73161.03286522554</v>
      </c>
      <c r="H191" s="34"/>
    </row>
    <row r="192" spans="1:8" ht="13.5" thickBot="1">
      <c r="A192" s="38"/>
      <c r="B192" s="41"/>
      <c r="C192" s="6"/>
      <c r="D192" s="6"/>
      <c r="E192" s="10" t="s">
        <v>33</v>
      </c>
      <c r="F192" s="34"/>
      <c r="G192" s="34">
        <v>40474.31046350445</v>
      </c>
      <c r="H192" s="34"/>
    </row>
    <row r="193" spans="1:8" ht="13.5" thickBot="1">
      <c r="A193" s="38"/>
      <c r="B193" s="41"/>
      <c r="C193" s="6"/>
      <c r="D193" s="6"/>
      <c r="E193" s="10" t="s">
        <v>34</v>
      </c>
      <c r="F193" s="34"/>
      <c r="G193" s="34">
        <v>74189.11496637485</v>
      </c>
      <c r="H193" s="34"/>
    </row>
    <row r="194" spans="1:8" ht="24" thickBot="1">
      <c r="A194" s="38"/>
      <c r="B194" s="41"/>
      <c r="C194" s="6"/>
      <c r="D194" s="6"/>
      <c r="E194" s="10" t="s">
        <v>35</v>
      </c>
      <c r="F194" s="34"/>
      <c r="G194" s="34">
        <v>39042.008347120056</v>
      </c>
      <c r="H194" s="34"/>
    </row>
    <row r="195" spans="1:8" ht="13.5" thickBot="1">
      <c r="A195" s="38"/>
      <c r="B195" s="41"/>
      <c r="C195" s="6"/>
      <c r="D195" s="6"/>
      <c r="E195" s="10" t="s">
        <v>36</v>
      </c>
      <c r="F195" s="34"/>
      <c r="G195" s="34">
        <v>23735.412679387948</v>
      </c>
      <c r="H195" s="34"/>
    </row>
    <row r="196" spans="1:8" ht="24" thickBot="1">
      <c r="A196" s="38"/>
      <c r="B196" s="41"/>
      <c r="C196" s="6"/>
      <c r="D196" s="6"/>
      <c r="E196" s="10" t="s">
        <v>37</v>
      </c>
      <c r="F196" s="34"/>
      <c r="G196" s="34">
        <v>1467.0666650290689</v>
      </c>
      <c r="H196" s="34"/>
    </row>
    <row r="197" spans="1:8" ht="24" thickBot="1">
      <c r="A197" s="38"/>
      <c r="B197" s="41"/>
      <c r="C197" s="6"/>
      <c r="D197" s="6"/>
      <c r="E197" s="10" t="s">
        <v>38</v>
      </c>
      <c r="F197" s="34"/>
      <c r="G197" s="34">
        <v>47698.50300972623</v>
      </c>
      <c r="H197" s="34"/>
    </row>
    <row r="198" spans="1:8" ht="24" thickBot="1">
      <c r="A198" s="38"/>
      <c r="B198" s="41"/>
      <c r="C198" s="6"/>
      <c r="D198" s="6"/>
      <c r="E198" s="10" t="s">
        <v>39</v>
      </c>
      <c r="F198" s="34"/>
      <c r="G198" s="34">
        <v>32222.383473948066</v>
      </c>
      <c r="H198" s="34"/>
    </row>
    <row r="199" spans="1:8" ht="24" thickBot="1">
      <c r="A199" s="38"/>
      <c r="B199" s="41"/>
      <c r="C199" s="6"/>
      <c r="D199" s="6"/>
      <c r="E199" s="10" t="s">
        <v>40</v>
      </c>
      <c r="F199" s="34"/>
      <c r="G199" s="34">
        <v>77174.13948293081</v>
      </c>
      <c r="H199" s="34"/>
    </row>
    <row r="200" spans="1:8" ht="13.5" thickBot="1">
      <c r="A200" s="38"/>
      <c r="B200" s="41"/>
      <c r="C200" s="6"/>
      <c r="D200" s="6"/>
      <c r="E200" s="10" t="s">
        <v>41</v>
      </c>
      <c r="F200" s="34"/>
      <c r="G200" s="34">
        <v>308.20728256913213</v>
      </c>
      <c r="H200" s="34"/>
    </row>
    <row r="201" spans="1:8" ht="24" thickBot="1">
      <c r="A201" s="38"/>
      <c r="B201" s="41"/>
      <c r="C201" s="6"/>
      <c r="D201" s="6"/>
      <c r="E201" s="10" t="s">
        <v>42</v>
      </c>
      <c r="F201" s="34"/>
      <c r="G201" s="34">
        <v>1688.525925846293</v>
      </c>
      <c r="H201" s="34"/>
    </row>
    <row r="202" spans="1:8" ht="13.5" thickBot="1">
      <c r="A202" s="38"/>
      <c r="B202" s="41"/>
      <c r="C202" s="6"/>
      <c r="D202" s="6"/>
      <c r="E202" s="10" t="s">
        <v>43</v>
      </c>
      <c r="F202" s="34"/>
      <c r="G202" s="34">
        <v>493.1316521106114</v>
      </c>
      <c r="H202" s="34"/>
    </row>
    <row r="203" spans="1:8" ht="13.5" thickBot="1">
      <c r="A203" s="38"/>
      <c r="B203" s="41"/>
      <c r="C203" s="6"/>
      <c r="D203" s="6"/>
      <c r="E203" s="10" t="s">
        <v>44</v>
      </c>
      <c r="F203" s="34"/>
      <c r="G203" s="34">
        <v>116616.13431005256</v>
      </c>
      <c r="H203" s="34"/>
    </row>
    <row r="204" spans="1:8" ht="13.5" thickBot="1">
      <c r="A204" s="38"/>
      <c r="B204" s="41"/>
      <c r="C204" s="6"/>
      <c r="D204" s="6"/>
      <c r="E204" s="10" t="s">
        <v>45</v>
      </c>
      <c r="F204" s="34"/>
      <c r="G204" s="34">
        <v>37595.93429652132</v>
      </c>
      <c r="H204" s="34"/>
    </row>
    <row r="205" spans="1:8" ht="13.5" thickBot="1">
      <c r="A205" s="38"/>
      <c r="B205" s="41"/>
      <c r="C205" s="6"/>
      <c r="D205" s="6"/>
      <c r="E205" s="10" t="s">
        <v>46</v>
      </c>
      <c r="F205" s="34"/>
      <c r="G205" s="34">
        <v>334081.1791503347</v>
      </c>
      <c r="H205" s="34"/>
    </row>
    <row r="206" spans="1:8" ht="13.5" thickBot="1">
      <c r="A206" s="38"/>
      <c r="B206" s="41"/>
      <c r="C206" s="6"/>
      <c r="D206" s="6"/>
      <c r="E206" s="10" t="s">
        <v>47</v>
      </c>
      <c r="F206" s="34"/>
      <c r="G206" s="34">
        <v>2829.252857458123</v>
      </c>
      <c r="H206" s="34"/>
    </row>
    <row r="207" spans="1:8" ht="13.5" thickBot="1">
      <c r="A207" s="39"/>
      <c r="B207" s="42"/>
      <c r="C207" s="18"/>
      <c r="D207" s="18"/>
      <c r="E207" s="19" t="s">
        <v>48</v>
      </c>
      <c r="F207" s="34"/>
      <c r="G207" s="34">
        <v>4037.515401655631</v>
      </c>
      <c r="H207" s="34"/>
    </row>
    <row r="208" spans="1:8" ht="60" thickBot="1">
      <c r="A208" s="46" t="s">
        <v>49</v>
      </c>
      <c r="B208" s="40" t="s">
        <v>20</v>
      </c>
      <c r="C208" s="21"/>
      <c r="D208" s="21"/>
      <c r="E208" s="15" t="s">
        <v>21</v>
      </c>
      <c r="F208" s="34"/>
      <c r="G208" s="34">
        <v>5924.659297555077</v>
      </c>
      <c r="H208" s="34"/>
    </row>
    <row r="209" spans="1:8" ht="24" thickBot="1">
      <c r="A209" s="47"/>
      <c r="B209" s="41"/>
      <c r="C209" s="8"/>
      <c r="D209" s="8"/>
      <c r="E209" s="10" t="s">
        <v>22</v>
      </c>
      <c r="F209" s="34"/>
      <c r="G209" s="34">
        <v>1877.1951651255984</v>
      </c>
      <c r="H209" s="34"/>
    </row>
    <row r="210" spans="1:8" ht="24" thickBot="1">
      <c r="A210" s="47"/>
      <c r="B210" s="41"/>
      <c r="C210" s="8"/>
      <c r="D210" s="8"/>
      <c r="E210" s="10" t="s">
        <v>23</v>
      </c>
      <c r="F210" s="34"/>
      <c r="G210" s="34">
        <v>10820.55296852752</v>
      </c>
      <c r="H210" s="34"/>
    </row>
    <row r="211" spans="1:8" ht="13.5" thickBot="1">
      <c r="A211" s="47"/>
      <c r="B211" s="41"/>
      <c r="C211" s="8"/>
      <c r="D211" s="8"/>
      <c r="E211" s="10" t="s">
        <v>24</v>
      </c>
      <c r="F211" s="34"/>
      <c r="G211" s="34">
        <v>4430.31312333219</v>
      </c>
      <c r="H211" s="34"/>
    </row>
    <row r="212" spans="1:8" ht="13.5" thickBot="1">
      <c r="A212" s="47"/>
      <c r="B212" s="41"/>
      <c r="C212" s="8"/>
      <c r="D212" s="8"/>
      <c r="E212" s="10" t="s">
        <v>25</v>
      </c>
      <c r="F212" s="34"/>
      <c r="G212" s="34">
        <v>2667.442017359161</v>
      </c>
      <c r="H212" s="34"/>
    </row>
    <row r="213" spans="1:8" ht="24" thickBot="1">
      <c r="A213" s="47"/>
      <c r="B213" s="41"/>
      <c r="C213" s="8"/>
      <c r="D213" s="8"/>
      <c r="E213" s="10" t="s">
        <v>26</v>
      </c>
      <c r="F213" s="34"/>
      <c r="G213" s="34">
        <v>391.016078981639</v>
      </c>
      <c r="H213" s="34"/>
    </row>
    <row r="214" spans="1:8" ht="13.5" thickBot="1">
      <c r="A214" s="47"/>
      <c r="B214" s="41"/>
      <c r="C214" s="8"/>
      <c r="D214" s="8"/>
      <c r="E214" s="10" t="s">
        <v>27</v>
      </c>
      <c r="F214" s="34"/>
      <c r="G214" s="34">
        <v>12581.87716508818</v>
      </c>
      <c r="H214" s="34"/>
    </row>
    <row r="215" spans="1:8" ht="13.5" thickBot="1">
      <c r="A215" s="47"/>
      <c r="B215" s="41"/>
      <c r="C215" s="8"/>
      <c r="D215" s="8"/>
      <c r="E215" s="10" t="s">
        <v>28</v>
      </c>
      <c r="F215" s="34"/>
      <c r="G215" s="34">
        <v>730.0148486149119</v>
      </c>
      <c r="H215" s="34"/>
    </row>
    <row r="216" spans="1:8" ht="13.5" thickBot="1">
      <c r="A216" s="47"/>
      <c r="B216" s="41"/>
      <c r="C216" s="8"/>
      <c r="D216" s="8"/>
      <c r="E216" s="10" t="s">
        <v>29</v>
      </c>
      <c r="F216" s="34"/>
      <c r="G216" s="34">
        <v>34871.06077544137</v>
      </c>
      <c r="H216" s="34"/>
    </row>
    <row r="217" spans="1:8" ht="13.5" thickBot="1">
      <c r="A217" s="47"/>
      <c r="B217" s="41"/>
      <c r="C217" s="8"/>
      <c r="D217" s="8"/>
      <c r="E217" s="10" t="s">
        <v>30</v>
      </c>
      <c r="F217" s="34"/>
      <c r="G217" s="34">
        <v>2202.6468468162766</v>
      </c>
      <c r="H217" s="34"/>
    </row>
    <row r="218" spans="1:8" ht="13.5" thickBot="1">
      <c r="A218" s="47"/>
      <c r="B218" s="41"/>
      <c r="C218" s="8"/>
      <c r="D218" s="8"/>
      <c r="E218" s="10" t="s">
        <v>31</v>
      </c>
      <c r="F218" s="34"/>
      <c r="G218" s="34">
        <v>843.2673932817777</v>
      </c>
      <c r="H218" s="34"/>
    </row>
    <row r="219" spans="1:8" ht="13.5" thickBot="1">
      <c r="A219" s="47"/>
      <c r="B219" s="41"/>
      <c r="C219" s="8"/>
      <c r="D219" s="8"/>
      <c r="E219" s="10" t="s">
        <v>32</v>
      </c>
      <c r="F219" s="34"/>
      <c r="G219" s="34">
        <v>4947.710384004856</v>
      </c>
      <c r="H219" s="34"/>
    </row>
    <row r="220" spans="1:8" ht="13.5" thickBot="1">
      <c r="A220" s="47"/>
      <c r="B220" s="41"/>
      <c r="C220" s="8"/>
      <c r="D220" s="8"/>
      <c r="E220" s="10" t="s">
        <v>33</v>
      </c>
      <c r="F220" s="34"/>
      <c r="G220" s="34">
        <v>2737.183420231639</v>
      </c>
      <c r="H220" s="34"/>
    </row>
    <row r="221" spans="1:8" ht="13.5" thickBot="1">
      <c r="A221" s="47"/>
      <c r="B221" s="41"/>
      <c r="C221" s="8"/>
      <c r="D221" s="8"/>
      <c r="E221" s="10" t="s">
        <v>34</v>
      </c>
      <c r="F221" s="34"/>
      <c r="G221" s="34">
        <v>5017.237183836079</v>
      </c>
      <c r="H221" s="34"/>
    </row>
    <row r="222" spans="1:8" ht="24" thickBot="1">
      <c r="A222" s="47"/>
      <c r="B222" s="41"/>
      <c r="C222" s="8"/>
      <c r="D222" s="8"/>
      <c r="E222" s="10" t="s">
        <v>35</v>
      </c>
      <c r="F222" s="34"/>
      <c r="G222" s="34">
        <v>2640.3201615168264</v>
      </c>
      <c r="H222" s="34"/>
    </row>
    <row r="223" spans="1:8" ht="13.5" thickBot="1">
      <c r="A223" s="47"/>
      <c r="B223" s="41"/>
      <c r="C223" s="8"/>
      <c r="D223" s="8"/>
      <c r="E223" s="10" t="s">
        <v>36</v>
      </c>
      <c r="F223" s="34"/>
      <c r="G223" s="34">
        <v>1605.1707197571184</v>
      </c>
      <c r="H223" s="34"/>
    </row>
    <row r="224" spans="1:8" ht="24" thickBot="1">
      <c r="A224" s="47"/>
      <c r="B224" s="41"/>
      <c r="C224" s="8"/>
      <c r="D224" s="8"/>
      <c r="E224" s="10" t="s">
        <v>37</v>
      </c>
      <c r="F224" s="34"/>
      <c r="G224" s="34">
        <v>99.21430423164271</v>
      </c>
      <c r="H224" s="34"/>
    </row>
    <row r="225" spans="1:8" ht="24" thickBot="1">
      <c r="A225" s="47"/>
      <c r="B225" s="41"/>
      <c r="C225" s="8"/>
      <c r="D225" s="8"/>
      <c r="E225" s="10" t="s">
        <v>38</v>
      </c>
      <c r="F225" s="34"/>
      <c r="G225" s="34">
        <v>3225.738749170703</v>
      </c>
      <c r="H225" s="34"/>
    </row>
    <row r="226" spans="1:8" ht="24" thickBot="1">
      <c r="A226" s="47"/>
      <c r="B226" s="41"/>
      <c r="C226" s="8"/>
      <c r="D226" s="8"/>
      <c r="E226" s="10" t="s">
        <v>39</v>
      </c>
      <c r="F226" s="34"/>
      <c r="G226" s="34">
        <v>2179.1248027502525</v>
      </c>
      <c r="H226" s="34"/>
    </row>
    <row r="227" spans="1:8" ht="24" thickBot="1">
      <c r="A227" s="47"/>
      <c r="B227" s="41"/>
      <c r="C227" s="8"/>
      <c r="D227" s="8"/>
      <c r="E227" s="10" t="s">
        <v>40</v>
      </c>
      <c r="F227" s="34"/>
      <c r="G227" s="34">
        <v>5219.107444802458</v>
      </c>
      <c r="H227" s="34"/>
    </row>
    <row r="228" spans="1:8" ht="13.5" thickBot="1">
      <c r="A228" s="47"/>
      <c r="B228" s="41"/>
      <c r="C228" s="8"/>
      <c r="D228" s="8"/>
      <c r="E228" s="10" t="s">
        <v>41</v>
      </c>
      <c r="F228" s="34"/>
      <c r="G228" s="34">
        <v>20.843341225135028</v>
      </c>
      <c r="H228" s="34"/>
    </row>
    <row r="229" spans="1:8" ht="24" thickBot="1">
      <c r="A229" s="47"/>
      <c r="B229" s="41"/>
      <c r="C229" s="8"/>
      <c r="D229" s="8"/>
      <c r="E229" s="10" t="s">
        <v>42</v>
      </c>
      <c r="F229" s="34"/>
      <c r="G229" s="34">
        <v>114.19107863555122</v>
      </c>
      <c r="H229" s="34"/>
    </row>
    <row r="230" spans="1:8" ht="13.5" thickBot="1">
      <c r="A230" s="47"/>
      <c r="B230" s="41"/>
      <c r="C230" s="8"/>
      <c r="D230" s="8"/>
      <c r="E230" s="10" t="s">
        <v>43</v>
      </c>
      <c r="F230" s="34"/>
      <c r="G230" s="34">
        <v>33.34934596021604</v>
      </c>
      <c r="H230" s="34"/>
    </row>
    <row r="231" spans="1:8" ht="13.5" thickBot="1">
      <c r="A231" s="47"/>
      <c r="B231" s="41"/>
      <c r="C231" s="8"/>
      <c r="D231" s="8"/>
      <c r="E231" s="10" t="s">
        <v>44</v>
      </c>
      <c r="F231" s="34"/>
      <c r="G231" s="34">
        <v>7886.477761067804</v>
      </c>
      <c r="H231" s="34"/>
    </row>
    <row r="232" spans="1:8" ht="13.5" thickBot="1">
      <c r="A232" s="47"/>
      <c r="B232" s="41"/>
      <c r="C232" s="8"/>
      <c r="D232" s="8"/>
      <c r="E232" s="10" t="s">
        <v>45</v>
      </c>
      <c r="F232" s="34"/>
      <c r="G232" s="34">
        <v>2542.5255389427093</v>
      </c>
      <c r="H232" s="34"/>
    </row>
    <row r="233" spans="1:8" ht="13.5" thickBot="1">
      <c r="A233" s="47"/>
      <c r="B233" s="41"/>
      <c r="C233" s="8"/>
      <c r="D233" s="8"/>
      <c r="E233" s="10" t="s">
        <v>46</v>
      </c>
      <c r="F233" s="34"/>
      <c r="G233" s="34">
        <v>22593.13263424909</v>
      </c>
      <c r="H233" s="34"/>
    </row>
    <row r="234" spans="1:8" ht="13.5" thickBot="1">
      <c r="A234" s="47"/>
      <c r="B234" s="41"/>
      <c r="C234" s="8"/>
      <c r="D234" s="8"/>
      <c r="E234" s="10" t="s">
        <v>47</v>
      </c>
      <c r="F234" s="34"/>
      <c r="G234" s="34">
        <v>191.33578619110182</v>
      </c>
      <c r="H234" s="34"/>
    </row>
    <row r="235" spans="1:8" ht="13.5" thickBot="1">
      <c r="A235" s="48"/>
      <c r="B235" s="42"/>
      <c r="C235" s="23"/>
      <c r="D235" s="23"/>
      <c r="E235" s="19" t="s">
        <v>48</v>
      </c>
      <c r="F235" s="34"/>
      <c r="G235" s="34">
        <v>273.0477700492688</v>
      </c>
      <c r="H235" s="34"/>
    </row>
    <row r="236" spans="1:8" ht="60">
      <c r="A236" s="37">
        <v>1</v>
      </c>
      <c r="B236" s="40" t="s">
        <v>58</v>
      </c>
      <c r="C236" s="99"/>
      <c r="D236" s="99"/>
      <c r="E236" s="100" t="s">
        <v>21</v>
      </c>
      <c r="F236" s="99"/>
      <c r="G236" s="109">
        <v>2950</v>
      </c>
      <c r="H236" s="101"/>
    </row>
    <row r="237" spans="1:8" ht="24">
      <c r="A237" s="38"/>
      <c r="B237" s="41"/>
      <c r="C237" s="95"/>
      <c r="D237" s="95"/>
      <c r="E237" s="97" t="s">
        <v>22</v>
      </c>
      <c r="F237" s="95"/>
      <c r="G237" s="109">
        <v>0</v>
      </c>
      <c r="H237" s="102"/>
    </row>
    <row r="238" spans="1:8" ht="24">
      <c r="A238" s="38"/>
      <c r="B238" s="41"/>
      <c r="C238" s="95"/>
      <c r="D238" s="95"/>
      <c r="E238" s="97" t="s">
        <v>23</v>
      </c>
      <c r="F238" s="95"/>
      <c r="G238" s="109">
        <v>502480</v>
      </c>
      <c r="H238" s="102"/>
    </row>
    <row r="239" spans="1:8" ht="12.75">
      <c r="A239" s="38"/>
      <c r="B239" s="41"/>
      <c r="C239" s="95"/>
      <c r="D239" s="95"/>
      <c r="E239" s="97" t="s">
        <v>24</v>
      </c>
      <c r="F239" s="95"/>
      <c r="G239" s="109">
        <v>0</v>
      </c>
      <c r="H239" s="102"/>
    </row>
    <row r="240" spans="1:8" ht="12.75">
      <c r="A240" s="38"/>
      <c r="B240" s="41"/>
      <c r="C240" s="95"/>
      <c r="D240" s="95"/>
      <c r="E240" s="97" t="s">
        <v>25</v>
      </c>
      <c r="F240" s="95"/>
      <c r="G240" s="109">
        <v>8810</v>
      </c>
      <c r="H240" s="102"/>
    </row>
    <row r="241" spans="1:8" ht="24">
      <c r="A241" s="38"/>
      <c r="B241" s="41"/>
      <c r="C241" s="95"/>
      <c r="D241" s="95"/>
      <c r="E241" s="97" t="s">
        <v>26</v>
      </c>
      <c r="F241" s="95"/>
      <c r="G241" s="109">
        <v>0</v>
      </c>
      <c r="H241" s="102"/>
    </row>
    <row r="242" spans="1:8" ht="12.75">
      <c r="A242" s="38"/>
      <c r="B242" s="41"/>
      <c r="C242" s="95"/>
      <c r="D242" s="95"/>
      <c r="E242" s="97" t="s">
        <v>59</v>
      </c>
      <c r="F242" s="95"/>
      <c r="G242" s="109">
        <v>0</v>
      </c>
      <c r="H242" s="102"/>
    </row>
    <row r="243" spans="1:8" ht="12.75">
      <c r="A243" s="38"/>
      <c r="B243" s="41"/>
      <c r="C243" s="95"/>
      <c r="D243" s="95"/>
      <c r="E243" s="97" t="s">
        <v>28</v>
      </c>
      <c r="F243" s="96"/>
      <c r="G243" s="109">
        <v>7030</v>
      </c>
      <c r="H243" s="105"/>
    </row>
    <row r="244" spans="1:8" ht="12.75">
      <c r="A244" s="38"/>
      <c r="B244" s="41"/>
      <c r="C244" s="95"/>
      <c r="D244" s="95"/>
      <c r="E244" s="97" t="s">
        <v>29</v>
      </c>
      <c r="F244" s="98"/>
      <c r="G244" s="109">
        <v>0</v>
      </c>
      <c r="H244" s="106"/>
    </row>
    <row r="245" spans="1:8" ht="12.75">
      <c r="A245" s="38"/>
      <c r="B245" s="41"/>
      <c r="C245" s="95"/>
      <c r="D245" s="95"/>
      <c r="E245" s="97" t="s">
        <v>30</v>
      </c>
      <c r="F245" s="98"/>
      <c r="G245" s="109">
        <v>0</v>
      </c>
      <c r="H245" s="106"/>
    </row>
    <row r="246" spans="1:8" ht="12.75">
      <c r="A246" s="38"/>
      <c r="B246" s="41"/>
      <c r="C246" s="95"/>
      <c r="D246" s="95"/>
      <c r="E246" s="97" t="s">
        <v>31</v>
      </c>
      <c r="F246" s="98"/>
      <c r="G246" s="109">
        <v>0</v>
      </c>
      <c r="H246" s="106"/>
    </row>
    <row r="247" spans="1:8" ht="12.75">
      <c r="A247" s="38"/>
      <c r="B247" s="41"/>
      <c r="C247" s="95"/>
      <c r="D247" s="95"/>
      <c r="E247" s="97" t="s">
        <v>32</v>
      </c>
      <c r="F247" s="98"/>
      <c r="G247" s="109">
        <v>414540</v>
      </c>
      <c r="H247" s="106"/>
    </row>
    <row r="248" spans="1:8" ht="12.75">
      <c r="A248" s="38"/>
      <c r="B248" s="41"/>
      <c r="C248" s="95"/>
      <c r="D248" s="95"/>
      <c r="E248" s="97" t="s">
        <v>33</v>
      </c>
      <c r="F248" s="98"/>
      <c r="G248" s="109">
        <v>0</v>
      </c>
      <c r="H248" s="106"/>
    </row>
    <row r="249" spans="1:8" ht="12.75">
      <c r="A249" s="38"/>
      <c r="B249" s="41"/>
      <c r="C249" s="95"/>
      <c r="D249" s="95"/>
      <c r="E249" s="97" t="s">
        <v>34</v>
      </c>
      <c r="F249" s="98"/>
      <c r="G249" s="109">
        <v>528530</v>
      </c>
      <c r="H249" s="106"/>
    </row>
    <row r="250" spans="1:8" ht="24">
      <c r="A250" s="38"/>
      <c r="B250" s="41"/>
      <c r="C250" s="95"/>
      <c r="D250" s="95"/>
      <c r="E250" s="97" t="s">
        <v>35</v>
      </c>
      <c r="F250" s="98"/>
      <c r="G250" s="109">
        <v>0</v>
      </c>
      <c r="H250" s="106"/>
    </row>
    <row r="251" spans="1:8" ht="12.75">
      <c r="A251" s="38"/>
      <c r="B251" s="41"/>
      <c r="C251" s="95"/>
      <c r="D251" s="95"/>
      <c r="E251" s="97" t="s">
        <v>36</v>
      </c>
      <c r="F251" s="98"/>
      <c r="G251" s="109">
        <v>0</v>
      </c>
      <c r="H251" s="106"/>
    </row>
    <row r="252" spans="1:8" ht="24">
      <c r="A252" s="38"/>
      <c r="B252" s="41"/>
      <c r="C252" s="95"/>
      <c r="D252" s="95"/>
      <c r="E252" s="97" t="s">
        <v>37</v>
      </c>
      <c r="F252" s="98"/>
      <c r="G252" s="109">
        <v>0</v>
      </c>
      <c r="H252" s="106"/>
    </row>
    <row r="253" spans="1:8" ht="24">
      <c r="A253" s="38"/>
      <c r="B253" s="41"/>
      <c r="C253" s="95"/>
      <c r="D253" s="95"/>
      <c r="E253" s="97" t="s">
        <v>38</v>
      </c>
      <c r="F253" s="98"/>
      <c r="G253" s="109">
        <v>8400</v>
      </c>
      <c r="H253" s="106"/>
    </row>
    <row r="254" spans="1:8" ht="24">
      <c r="A254" s="38"/>
      <c r="B254" s="41"/>
      <c r="C254" s="95"/>
      <c r="D254" s="95"/>
      <c r="E254" s="97" t="s">
        <v>39</v>
      </c>
      <c r="F254" s="98"/>
      <c r="G254" s="109">
        <v>2000</v>
      </c>
      <c r="H254" s="106"/>
    </row>
    <row r="255" spans="1:8" ht="24">
      <c r="A255" s="38"/>
      <c r="B255" s="41"/>
      <c r="C255" s="95"/>
      <c r="D255" s="95"/>
      <c r="E255" s="97" t="s">
        <v>40</v>
      </c>
      <c r="F255" s="98"/>
      <c r="G255" s="109">
        <v>0</v>
      </c>
      <c r="H255" s="106"/>
    </row>
    <row r="256" spans="1:8" ht="12.75">
      <c r="A256" s="38"/>
      <c r="B256" s="41"/>
      <c r="C256" s="95"/>
      <c r="D256" s="95"/>
      <c r="E256" s="97" t="s">
        <v>41</v>
      </c>
      <c r="F256" s="98"/>
      <c r="G256" s="109">
        <v>0</v>
      </c>
      <c r="H256" s="106"/>
    </row>
    <row r="257" spans="1:8" ht="24">
      <c r="A257" s="38"/>
      <c r="B257" s="41"/>
      <c r="C257" s="95"/>
      <c r="D257" s="95"/>
      <c r="E257" s="97" t="s">
        <v>42</v>
      </c>
      <c r="F257" s="98"/>
      <c r="G257" s="109">
        <v>0</v>
      </c>
      <c r="H257" s="106"/>
    </row>
    <row r="258" spans="1:8" ht="12.75">
      <c r="A258" s="38"/>
      <c r="B258" s="41"/>
      <c r="C258" s="95"/>
      <c r="D258" s="95"/>
      <c r="E258" s="97" t="s">
        <v>43</v>
      </c>
      <c r="F258" s="98"/>
      <c r="G258" s="109">
        <v>6000</v>
      </c>
      <c r="H258" s="106"/>
    </row>
    <row r="259" spans="1:8" ht="12.75">
      <c r="A259" s="38"/>
      <c r="B259" s="41"/>
      <c r="C259" s="95"/>
      <c r="D259" s="95"/>
      <c r="E259" s="97" t="s">
        <v>44</v>
      </c>
      <c r="F259" s="98"/>
      <c r="G259" s="109">
        <v>48120</v>
      </c>
      <c r="H259" s="106"/>
    </row>
    <row r="260" spans="1:8" ht="12.75">
      <c r="A260" s="38"/>
      <c r="B260" s="41"/>
      <c r="C260" s="95"/>
      <c r="D260" s="95"/>
      <c r="E260" s="97" t="s">
        <v>45</v>
      </c>
      <c r="F260" s="98"/>
      <c r="G260" s="109">
        <v>65430</v>
      </c>
      <c r="H260" s="106"/>
    </row>
    <row r="261" spans="1:8" ht="12.75">
      <c r="A261" s="38"/>
      <c r="B261" s="41"/>
      <c r="C261" s="95"/>
      <c r="D261" s="95"/>
      <c r="E261" s="97" t="s">
        <v>46</v>
      </c>
      <c r="F261" s="98"/>
      <c r="G261" s="109">
        <v>0</v>
      </c>
      <c r="H261" s="106"/>
    </row>
    <row r="262" spans="1:8" ht="12.75">
      <c r="A262" s="38"/>
      <c r="B262" s="41"/>
      <c r="C262" s="95"/>
      <c r="D262" s="95"/>
      <c r="E262" s="97" t="s">
        <v>47</v>
      </c>
      <c r="F262" s="98"/>
      <c r="G262" s="109">
        <v>0</v>
      </c>
      <c r="H262" s="106"/>
    </row>
    <row r="263" spans="1:8" ht="13.5" thickBot="1">
      <c r="A263" s="39"/>
      <c r="B263" s="42"/>
      <c r="C263" s="103"/>
      <c r="D263" s="103"/>
      <c r="E263" s="104" t="s">
        <v>48</v>
      </c>
      <c r="F263" s="107"/>
      <c r="G263" s="109">
        <v>0</v>
      </c>
      <c r="H263" s="108"/>
    </row>
  </sheetData>
  <sheetProtection/>
  <mergeCells count="21">
    <mergeCell ref="A236:A263"/>
    <mergeCell ref="B236:B263"/>
    <mergeCell ref="A152:A179"/>
    <mergeCell ref="B152:B179"/>
    <mergeCell ref="A180:A207"/>
    <mergeCell ref="B180:B207"/>
    <mergeCell ref="A208:A235"/>
    <mergeCell ref="B208:B235"/>
    <mergeCell ref="A68:A95"/>
    <mergeCell ref="B68:B95"/>
    <mergeCell ref="A96:A123"/>
    <mergeCell ref="B96:B123"/>
    <mergeCell ref="A124:A151"/>
    <mergeCell ref="B124:B151"/>
    <mergeCell ref="A6:H6"/>
    <mergeCell ref="A7:H7"/>
    <mergeCell ref="A8:H8"/>
    <mergeCell ref="A12:A39"/>
    <mergeCell ref="B12:B39"/>
    <mergeCell ref="A40:A67"/>
    <mergeCell ref="B40:B67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landscape" paperSize="9" scale="1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3"/>
  <sheetViews>
    <sheetView view="pageBreakPreview" zoomScaleSheetLayoutView="100" zoomScalePageLayoutView="0" workbookViewId="0" topLeftCell="A1">
      <selection activeCell="A9" sqref="A9"/>
    </sheetView>
  </sheetViews>
  <sheetFormatPr defaultColWidth="9.125" defaultRowHeight="12.75"/>
  <cols>
    <col min="1" max="1" width="4.625" style="1" customWidth="1"/>
    <col min="2" max="2" width="29.50390625" style="1" customWidth="1"/>
    <col min="3" max="4" width="19.625" style="1" customWidth="1"/>
    <col min="5" max="5" width="49.375" style="1" customWidth="1"/>
    <col min="6" max="8" width="24.875" style="1" customWidth="1"/>
    <col min="9" max="16384" width="9.125" style="1" customWidth="1"/>
  </cols>
  <sheetData>
    <row r="1" ht="12.75">
      <c r="H1" s="2" t="s">
        <v>3</v>
      </c>
    </row>
    <row r="2" ht="12.75">
      <c r="H2" s="2" t="s">
        <v>1</v>
      </c>
    </row>
    <row r="3" ht="12.75">
      <c r="H3" s="2" t="s">
        <v>2</v>
      </c>
    </row>
    <row r="4" s="3" customFormat="1" ht="15"/>
    <row r="5" s="3" customFormat="1" ht="15"/>
    <row r="6" spans="1:8" ht="16.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6.5">
      <c r="A7" s="36" t="s">
        <v>5</v>
      </c>
      <c r="B7" s="36"/>
      <c r="C7" s="36"/>
      <c r="D7" s="36"/>
      <c r="E7" s="36"/>
      <c r="F7" s="36"/>
      <c r="G7" s="36"/>
      <c r="H7" s="36"/>
    </row>
    <row r="8" spans="1:8" ht="16.5">
      <c r="A8" s="36" t="s">
        <v>64</v>
      </c>
      <c r="B8" s="36"/>
      <c r="C8" s="36"/>
      <c r="D8" s="36"/>
      <c r="E8" s="36"/>
      <c r="F8" s="36"/>
      <c r="G8" s="36"/>
      <c r="H8" s="36"/>
    </row>
    <row r="9" s="3" customFormat="1" ht="15"/>
    <row r="10" spans="1:8" s="5" customFormat="1" ht="60.75">
      <c r="A10" s="4" t="s">
        <v>0</v>
      </c>
      <c r="B10" s="4" t="s">
        <v>8</v>
      </c>
      <c r="C10" s="4" t="s">
        <v>6</v>
      </c>
      <c r="D10" s="4" t="s">
        <v>7</v>
      </c>
      <c r="E10" s="4" t="s">
        <v>9</v>
      </c>
      <c r="F10" s="4" t="s">
        <v>10</v>
      </c>
      <c r="G10" s="4" t="s">
        <v>11</v>
      </c>
      <c r="H10" s="4" t="s">
        <v>12</v>
      </c>
    </row>
    <row r="11" spans="1:8" s="7" customFormat="1" ht="10.5" thickBo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</row>
    <row r="12" spans="1:8" s="7" customFormat="1" ht="48" thickBot="1">
      <c r="A12" s="37">
        <v>1</v>
      </c>
      <c r="B12" s="40" t="s">
        <v>13</v>
      </c>
      <c r="C12" s="14"/>
      <c r="D12" s="14"/>
      <c r="E12" s="15" t="s">
        <v>21</v>
      </c>
      <c r="F12" s="34"/>
      <c r="G12" s="34">
        <f>'3 кв 2013'!G12/3</f>
        <v>115738.12333333334</v>
      </c>
      <c r="H12" s="34"/>
    </row>
    <row r="13" spans="1:8" s="7" customFormat="1" ht="24" thickBot="1">
      <c r="A13" s="38"/>
      <c r="B13" s="41"/>
      <c r="C13" s="6"/>
      <c r="D13" s="6"/>
      <c r="E13" s="10" t="s">
        <v>22</v>
      </c>
      <c r="F13" s="34"/>
      <c r="G13" s="34">
        <f>'3 кв 2013'!G13/3</f>
        <v>21301.063333333335</v>
      </c>
      <c r="H13" s="34"/>
    </row>
    <row r="14" spans="1:8" s="7" customFormat="1" ht="24" thickBot="1">
      <c r="A14" s="38"/>
      <c r="B14" s="41"/>
      <c r="C14" s="6"/>
      <c r="D14" s="6"/>
      <c r="E14" s="10" t="s">
        <v>23</v>
      </c>
      <c r="F14" s="34"/>
      <c r="G14" s="34">
        <f>'3 кв 2013'!G14/3</f>
        <v>282600.26333333337</v>
      </c>
      <c r="H14" s="34"/>
    </row>
    <row r="15" spans="1:8" s="7" customFormat="1" ht="12" thickBot="1">
      <c r="A15" s="38"/>
      <c r="B15" s="41"/>
      <c r="C15" s="6"/>
      <c r="D15" s="6"/>
      <c r="E15" s="10" t="s">
        <v>24</v>
      </c>
      <c r="F15" s="34"/>
      <c r="G15" s="34">
        <f>'3 кв 2013'!G15/3</f>
        <v>98553.48333333334</v>
      </c>
      <c r="H15" s="34"/>
    </row>
    <row r="16" spans="1:8" s="7" customFormat="1" ht="12" thickBot="1">
      <c r="A16" s="38"/>
      <c r="B16" s="41"/>
      <c r="C16" s="6"/>
      <c r="D16" s="6"/>
      <c r="E16" s="10" t="s">
        <v>25</v>
      </c>
      <c r="F16" s="34"/>
      <c r="G16" s="34">
        <f>'3 кв 2013'!G16/3</f>
        <v>57189.823333333334</v>
      </c>
      <c r="H16" s="34"/>
    </row>
    <row r="17" spans="1:8" s="7" customFormat="1" ht="12" thickBot="1">
      <c r="A17" s="38"/>
      <c r="B17" s="41"/>
      <c r="C17" s="6"/>
      <c r="D17" s="6"/>
      <c r="E17" s="10" t="s">
        <v>26</v>
      </c>
      <c r="F17" s="34"/>
      <c r="G17" s="34">
        <f>'3 кв 2013'!G17/3</f>
        <v>7923.866666666666</v>
      </c>
      <c r="H17" s="34"/>
    </row>
    <row r="18" spans="1:8" s="7" customFormat="1" ht="12" thickBot="1">
      <c r="A18" s="38"/>
      <c r="B18" s="41"/>
      <c r="C18" s="6"/>
      <c r="D18" s="6"/>
      <c r="E18" s="10" t="s">
        <v>27</v>
      </c>
      <c r="F18" s="34"/>
      <c r="G18" s="34">
        <f>'3 кв 2013'!G18/3</f>
        <v>232296.53666666665</v>
      </c>
      <c r="H18" s="34"/>
    </row>
    <row r="19" spans="1:8" s="9" customFormat="1" ht="12" thickBot="1">
      <c r="A19" s="38"/>
      <c r="B19" s="41"/>
      <c r="C19" s="6"/>
      <c r="D19" s="6"/>
      <c r="E19" s="10" t="s">
        <v>28</v>
      </c>
      <c r="F19" s="34"/>
      <c r="G19" s="34">
        <f>'3 кв 2013'!G19/3</f>
        <v>23809.176666666666</v>
      </c>
      <c r="H19" s="34"/>
    </row>
    <row r="20" spans="1:8" ht="13.5" thickBot="1">
      <c r="A20" s="38"/>
      <c r="B20" s="41"/>
      <c r="C20" s="6"/>
      <c r="D20" s="6"/>
      <c r="E20" s="10" t="s">
        <v>29</v>
      </c>
      <c r="F20" s="34"/>
      <c r="G20" s="34">
        <f>'3 кв 2013'!G20/3</f>
        <v>563995.6466666666</v>
      </c>
      <c r="H20" s="34"/>
    </row>
    <row r="21" spans="1:8" ht="13.5" thickBot="1">
      <c r="A21" s="38"/>
      <c r="B21" s="41"/>
      <c r="C21" s="6"/>
      <c r="D21" s="6"/>
      <c r="E21" s="10" t="s">
        <v>30</v>
      </c>
      <c r="F21" s="34"/>
      <c r="G21" s="34">
        <f>'3 кв 2013'!G21/3</f>
        <v>152006.88666666666</v>
      </c>
      <c r="H21" s="34"/>
    </row>
    <row r="22" spans="1:8" ht="13.5" thickBot="1">
      <c r="A22" s="38"/>
      <c r="B22" s="41"/>
      <c r="C22" s="6"/>
      <c r="D22" s="6"/>
      <c r="E22" s="10" t="s">
        <v>31</v>
      </c>
      <c r="F22" s="34"/>
      <c r="G22" s="34">
        <f>'3 кв 2013'!G22/3</f>
        <v>34767.96333333333</v>
      </c>
      <c r="H22" s="34"/>
    </row>
    <row r="23" spans="1:8" ht="13.5" thickBot="1">
      <c r="A23" s="38"/>
      <c r="B23" s="41"/>
      <c r="C23" s="6"/>
      <c r="D23" s="6"/>
      <c r="E23" s="10" t="s">
        <v>32</v>
      </c>
      <c r="F23" s="34"/>
      <c r="G23" s="34">
        <f>'3 кв 2013'!G23/3</f>
        <v>95354.09333333334</v>
      </c>
      <c r="H23" s="34"/>
    </row>
    <row r="24" spans="1:8" ht="13.5" thickBot="1">
      <c r="A24" s="38"/>
      <c r="B24" s="41"/>
      <c r="C24" s="6"/>
      <c r="D24" s="6"/>
      <c r="E24" s="10" t="s">
        <v>33</v>
      </c>
      <c r="F24" s="34"/>
      <c r="G24" s="34">
        <f>'3 кв 2013'!G24/3</f>
        <v>9888.003333333332</v>
      </c>
      <c r="H24" s="34"/>
    </row>
    <row r="25" spans="1:8" ht="13.5" thickBot="1">
      <c r="A25" s="38"/>
      <c r="B25" s="41"/>
      <c r="C25" s="6"/>
      <c r="D25" s="6"/>
      <c r="E25" s="10" t="s">
        <v>34</v>
      </c>
      <c r="F25" s="34"/>
      <c r="G25" s="34">
        <f>'3 кв 2013'!G25/3</f>
        <v>112966.80333333333</v>
      </c>
      <c r="H25" s="34"/>
    </row>
    <row r="26" spans="1:8" ht="24" thickBot="1">
      <c r="A26" s="38"/>
      <c r="B26" s="41"/>
      <c r="C26" s="6"/>
      <c r="D26" s="6"/>
      <c r="E26" s="10" t="s">
        <v>35</v>
      </c>
      <c r="F26" s="34"/>
      <c r="G26" s="34">
        <f>'3 кв 2013'!G26/3</f>
        <v>44632.60666666667</v>
      </c>
      <c r="H26" s="34"/>
    </row>
    <row r="27" spans="1:8" ht="13.5" thickBot="1">
      <c r="A27" s="38"/>
      <c r="B27" s="41"/>
      <c r="C27" s="6"/>
      <c r="D27" s="6"/>
      <c r="E27" s="10" t="s">
        <v>36</v>
      </c>
      <c r="F27" s="34"/>
      <c r="G27" s="34">
        <f>'3 кв 2013'!G27/3</f>
        <v>33400.51666666667</v>
      </c>
      <c r="H27" s="34"/>
    </row>
    <row r="28" spans="1:8" ht="24" thickBot="1">
      <c r="A28" s="38"/>
      <c r="B28" s="41"/>
      <c r="C28" s="6"/>
      <c r="D28" s="6"/>
      <c r="E28" s="10" t="s">
        <v>37</v>
      </c>
      <c r="F28" s="34"/>
      <c r="G28" s="34">
        <f>'3 кв 2013'!G28/3</f>
        <v>2594.0933333333332</v>
      </c>
      <c r="H28" s="34"/>
    </row>
    <row r="29" spans="1:8" ht="24" thickBot="1">
      <c r="A29" s="38"/>
      <c r="B29" s="41"/>
      <c r="C29" s="6"/>
      <c r="D29" s="6"/>
      <c r="E29" s="10" t="s">
        <v>38</v>
      </c>
      <c r="F29" s="34"/>
      <c r="G29" s="34">
        <f>'3 кв 2013'!G29/3</f>
        <v>66281.63666666667</v>
      </c>
      <c r="H29" s="34"/>
    </row>
    <row r="30" spans="1:8" ht="24" thickBot="1">
      <c r="A30" s="38"/>
      <c r="B30" s="41"/>
      <c r="C30" s="6"/>
      <c r="D30" s="6"/>
      <c r="E30" s="10" t="s">
        <v>39</v>
      </c>
      <c r="F30" s="34"/>
      <c r="G30" s="34">
        <f>'3 кв 2013'!G30/3</f>
        <v>43469.073333333334</v>
      </c>
      <c r="H30" s="34"/>
    </row>
    <row r="31" spans="1:8" ht="24" thickBot="1">
      <c r="A31" s="38"/>
      <c r="B31" s="41"/>
      <c r="C31" s="6"/>
      <c r="D31" s="6"/>
      <c r="E31" s="10" t="s">
        <v>40</v>
      </c>
      <c r="F31" s="34"/>
      <c r="G31" s="34">
        <f>'3 кв 2013'!G31/3</f>
        <v>150333.48</v>
      </c>
      <c r="H31" s="34"/>
    </row>
    <row r="32" spans="1:8" ht="13.5" thickBot="1">
      <c r="A32" s="38"/>
      <c r="B32" s="41"/>
      <c r="C32" s="6"/>
      <c r="D32" s="6"/>
      <c r="E32" s="10" t="s">
        <v>41</v>
      </c>
      <c r="F32" s="34"/>
      <c r="G32" s="34">
        <f>'3 кв 2013'!G32/3</f>
        <v>0</v>
      </c>
      <c r="H32" s="34"/>
    </row>
    <row r="33" spans="1:8" ht="24" thickBot="1">
      <c r="A33" s="38"/>
      <c r="B33" s="41"/>
      <c r="C33" s="6"/>
      <c r="D33" s="6"/>
      <c r="E33" s="10" t="s">
        <v>42</v>
      </c>
      <c r="F33" s="34"/>
      <c r="G33" s="34">
        <f>'3 кв 2013'!G33/3</f>
        <v>20301.686666666665</v>
      </c>
      <c r="H33" s="34"/>
    </row>
    <row r="34" spans="1:8" ht="13.5" thickBot="1">
      <c r="A34" s="38"/>
      <c r="B34" s="41"/>
      <c r="C34" s="6"/>
      <c r="D34" s="6"/>
      <c r="E34" s="10" t="s">
        <v>43</v>
      </c>
      <c r="F34" s="34"/>
      <c r="G34" s="34">
        <f>'3 кв 2013'!G34/3</f>
        <v>35.00666666666667</v>
      </c>
      <c r="H34" s="34"/>
    </row>
    <row r="35" spans="1:8" ht="13.5" thickBot="1">
      <c r="A35" s="38"/>
      <c r="B35" s="41"/>
      <c r="C35" s="6"/>
      <c r="D35" s="6"/>
      <c r="E35" s="10" t="s">
        <v>44</v>
      </c>
      <c r="F35" s="34"/>
      <c r="G35" s="34">
        <f>'3 кв 2013'!G35/3</f>
        <v>163450.42666666667</v>
      </c>
      <c r="H35" s="34"/>
    </row>
    <row r="36" spans="1:8" ht="13.5" thickBot="1">
      <c r="A36" s="38"/>
      <c r="B36" s="41"/>
      <c r="C36" s="6"/>
      <c r="D36" s="6"/>
      <c r="E36" s="10" t="s">
        <v>45</v>
      </c>
      <c r="F36" s="34"/>
      <c r="G36" s="34">
        <f>'3 кв 2013'!G36/3</f>
        <v>38173.973333333335</v>
      </c>
      <c r="H36" s="34"/>
    </row>
    <row r="37" spans="1:8" ht="13.5" thickBot="1">
      <c r="A37" s="38"/>
      <c r="B37" s="41"/>
      <c r="C37" s="6"/>
      <c r="D37" s="6"/>
      <c r="E37" s="10" t="s">
        <v>46</v>
      </c>
      <c r="F37" s="34"/>
      <c r="G37" s="34">
        <f>'3 кв 2013'!G37/3</f>
        <v>202064.17666666667</v>
      </c>
      <c r="H37" s="34"/>
    </row>
    <row r="38" spans="1:8" ht="13.5" thickBot="1">
      <c r="A38" s="38"/>
      <c r="B38" s="41"/>
      <c r="C38" s="6"/>
      <c r="D38" s="6"/>
      <c r="E38" s="10" t="s">
        <v>47</v>
      </c>
      <c r="F38" s="34"/>
      <c r="G38" s="34">
        <f>'3 кв 2013'!G38/3</f>
        <v>6452.586666666666</v>
      </c>
      <c r="H38" s="34"/>
    </row>
    <row r="39" spans="1:8" ht="13.5" thickBot="1">
      <c r="A39" s="39"/>
      <c r="B39" s="42"/>
      <c r="C39" s="18"/>
      <c r="D39" s="18"/>
      <c r="E39" s="19" t="s">
        <v>48</v>
      </c>
      <c r="F39" s="34"/>
      <c r="G39" s="34">
        <f>'3 кв 2013'!G39/3</f>
        <v>3719.6</v>
      </c>
      <c r="H39" s="34"/>
    </row>
    <row r="40" spans="1:8" ht="48" thickBot="1">
      <c r="A40" s="37">
        <v>2</v>
      </c>
      <c r="B40" s="40" t="s">
        <v>14</v>
      </c>
      <c r="C40" s="14"/>
      <c r="D40" s="14"/>
      <c r="E40" s="15" t="s">
        <v>21</v>
      </c>
      <c r="F40" s="34"/>
      <c r="G40" s="34">
        <f>'3 кв 2013'!G40/3</f>
        <v>25406.39333333333</v>
      </c>
      <c r="H40" s="34"/>
    </row>
    <row r="41" spans="1:8" ht="24" thickBot="1">
      <c r="A41" s="38"/>
      <c r="B41" s="41"/>
      <c r="C41" s="6"/>
      <c r="D41" s="6"/>
      <c r="E41" s="10" t="s">
        <v>22</v>
      </c>
      <c r="F41" s="34"/>
      <c r="G41" s="34">
        <f>'3 кв 2013'!G41/3</f>
        <v>4675.93</v>
      </c>
      <c r="H41" s="34"/>
    </row>
    <row r="42" spans="1:8" ht="24" thickBot="1">
      <c r="A42" s="38"/>
      <c r="B42" s="41"/>
      <c r="C42" s="6"/>
      <c r="D42" s="6"/>
      <c r="E42" s="10" t="s">
        <v>23</v>
      </c>
      <c r="F42" s="34"/>
      <c r="G42" s="34">
        <f>'3 кв 2013'!G42/3</f>
        <v>62035.33666666667</v>
      </c>
      <c r="H42" s="34"/>
    </row>
    <row r="43" spans="1:8" ht="13.5" thickBot="1">
      <c r="A43" s="38"/>
      <c r="B43" s="41"/>
      <c r="C43" s="6"/>
      <c r="D43" s="6"/>
      <c r="E43" s="10" t="s">
        <v>24</v>
      </c>
      <c r="F43" s="34"/>
      <c r="G43" s="34">
        <f>'3 кв 2013'!G43/3</f>
        <v>21634.086666666666</v>
      </c>
      <c r="H43" s="34"/>
    </row>
    <row r="44" spans="1:8" ht="13.5" thickBot="1">
      <c r="A44" s="38"/>
      <c r="B44" s="41"/>
      <c r="C44" s="6"/>
      <c r="D44" s="6"/>
      <c r="E44" s="10" t="s">
        <v>25</v>
      </c>
      <c r="F44" s="34"/>
      <c r="G44" s="34">
        <f>'3 кв 2013'!G44/3</f>
        <v>12554.093333333332</v>
      </c>
      <c r="H44" s="34"/>
    </row>
    <row r="45" spans="1:8" ht="13.5" thickBot="1">
      <c r="A45" s="38"/>
      <c r="B45" s="41"/>
      <c r="C45" s="6"/>
      <c r="D45" s="6"/>
      <c r="E45" s="10" t="s">
        <v>26</v>
      </c>
      <c r="F45" s="34"/>
      <c r="G45" s="34">
        <f>'3 кв 2013'!G45/3</f>
        <v>1739.4166666666667</v>
      </c>
      <c r="H45" s="34"/>
    </row>
    <row r="46" spans="1:8" ht="13.5" thickBot="1">
      <c r="A46" s="38"/>
      <c r="B46" s="41"/>
      <c r="C46" s="6"/>
      <c r="D46" s="6"/>
      <c r="E46" s="10" t="s">
        <v>27</v>
      </c>
      <c r="F46" s="34"/>
      <c r="G46" s="34">
        <f>'3 кв 2013'!G46/3</f>
        <v>50992.85333333333</v>
      </c>
      <c r="H46" s="34"/>
    </row>
    <row r="47" spans="1:8" ht="13.5" thickBot="1">
      <c r="A47" s="38"/>
      <c r="B47" s="41"/>
      <c r="C47" s="6"/>
      <c r="D47" s="6"/>
      <c r="E47" s="10" t="s">
        <v>28</v>
      </c>
      <c r="F47" s="34"/>
      <c r="G47" s="34">
        <f>'3 кв 2013'!G47/3</f>
        <v>5226.5</v>
      </c>
      <c r="H47" s="34"/>
    </row>
    <row r="48" spans="1:8" ht="13.5" thickBot="1">
      <c r="A48" s="38"/>
      <c r="B48" s="41"/>
      <c r="C48" s="6"/>
      <c r="D48" s="6"/>
      <c r="E48" s="10" t="s">
        <v>29</v>
      </c>
      <c r="F48" s="34"/>
      <c r="G48" s="34">
        <f>'3 кв 2013'!G48/3</f>
        <v>123806.18666666666</v>
      </c>
      <c r="H48" s="34"/>
    </row>
    <row r="49" spans="1:8" ht="13.5" thickBot="1">
      <c r="A49" s="38"/>
      <c r="B49" s="41"/>
      <c r="C49" s="6"/>
      <c r="D49" s="6"/>
      <c r="E49" s="10" t="s">
        <v>30</v>
      </c>
      <c r="F49" s="34"/>
      <c r="G49" s="34">
        <f>'3 кв 2013'!G49/3</f>
        <v>33367.97666666666</v>
      </c>
      <c r="H49" s="34"/>
    </row>
    <row r="50" spans="1:8" ht="13.5" thickBot="1">
      <c r="A50" s="38"/>
      <c r="B50" s="41"/>
      <c r="C50" s="6"/>
      <c r="D50" s="6"/>
      <c r="E50" s="10" t="s">
        <v>31</v>
      </c>
      <c r="F50" s="34"/>
      <c r="G50" s="34">
        <f>'3 кв 2013'!G50/3</f>
        <v>7632.13</v>
      </c>
      <c r="H50" s="34"/>
    </row>
    <row r="51" spans="1:8" ht="13.5" thickBot="1">
      <c r="A51" s="38"/>
      <c r="B51" s="41"/>
      <c r="C51" s="6"/>
      <c r="D51" s="6"/>
      <c r="E51" s="10" t="s">
        <v>32</v>
      </c>
      <c r="F51" s="34"/>
      <c r="G51" s="34">
        <f>'3 кв 2013'!G51/3</f>
        <v>20931.77</v>
      </c>
      <c r="H51" s="34"/>
    </row>
    <row r="52" spans="1:8" ht="13.5" thickBot="1">
      <c r="A52" s="38"/>
      <c r="B52" s="41"/>
      <c r="C52" s="6"/>
      <c r="D52" s="6"/>
      <c r="E52" s="10" t="s">
        <v>33</v>
      </c>
      <c r="F52" s="34"/>
      <c r="G52" s="34">
        <f>'3 кв 2013'!G52/3</f>
        <v>2170.5766666666664</v>
      </c>
      <c r="H52" s="34"/>
    </row>
    <row r="53" spans="1:8" ht="13.5" thickBot="1">
      <c r="A53" s="38"/>
      <c r="B53" s="41"/>
      <c r="C53" s="6"/>
      <c r="D53" s="6"/>
      <c r="E53" s="10" t="s">
        <v>34</v>
      </c>
      <c r="F53" s="34"/>
      <c r="G53" s="34">
        <f>'3 кв 2013'!G53/3</f>
        <v>24798.043333333335</v>
      </c>
      <c r="H53" s="34"/>
    </row>
    <row r="54" spans="1:8" ht="24" thickBot="1">
      <c r="A54" s="38"/>
      <c r="B54" s="41"/>
      <c r="C54" s="6"/>
      <c r="D54" s="6"/>
      <c r="E54" s="10" t="s">
        <v>35</v>
      </c>
      <c r="F54" s="34"/>
      <c r="G54" s="34">
        <f>'3 кв 2013'!G54/3</f>
        <v>9797.58</v>
      </c>
      <c r="H54" s="34"/>
    </row>
    <row r="55" spans="1:8" ht="13.5" thickBot="1">
      <c r="A55" s="38"/>
      <c r="B55" s="41"/>
      <c r="C55" s="6"/>
      <c r="D55" s="6"/>
      <c r="E55" s="10" t="s">
        <v>36</v>
      </c>
      <c r="F55" s="34"/>
      <c r="G55" s="34">
        <f>'3 кв 2013'!G55/3</f>
        <v>7331.956666666666</v>
      </c>
      <c r="H55" s="34"/>
    </row>
    <row r="56" spans="1:8" ht="24" thickBot="1">
      <c r="A56" s="38"/>
      <c r="B56" s="41"/>
      <c r="C56" s="6"/>
      <c r="D56" s="6"/>
      <c r="E56" s="10" t="s">
        <v>37</v>
      </c>
      <c r="F56" s="34"/>
      <c r="G56" s="34">
        <f>'3 кв 2013'!G56/3</f>
        <v>569.4466666666666</v>
      </c>
      <c r="H56" s="34"/>
    </row>
    <row r="57" spans="1:8" ht="24" thickBot="1">
      <c r="A57" s="38"/>
      <c r="B57" s="41"/>
      <c r="C57" s="6"/>
      <c r="D57" s="6"/>
      <c r="E57" s="10" t="s">
        <v>38</v>
      </c>
      <c r="F57" s="34"/>
      <c r="G57" s="34">
        <f>'3 кв 2013'!G57/3</f>
        <v>14549.893333333333</v>
      </c>
      <c r="H57" s="34"/>
    </row>
    <row r="58" spans="1:8" ht="24" thickBot="1">
      <c r="A58" s="38"/>
      <c r="B58" s="41"/>
      <c r="C58" s="6"/>
      <c r="D58" s="6"/>
      <c r="E58" s="10" t="s">
        <v>39</v>
      </c>
      <c r="F58" s="34"/>
      <c r="G58" s="34">
        <f>'3 кв 2013'!G58/3</f>
        <v>9542.166666666666</v>
      </c>
      <c r="H58" s="34"/>
    </row>
    <row r="59" spans="1:8" ht="24" thickBot="1">
      <c r="A59" s="38"/>
      <c r="B59" s="41"/>
      <c r="C59" s="6"/>
      <c r="D59" s="6"/>
      <c r="E59" s="10" t="s">
        <v>40</v>
      </c>
      <c r="F59" s="34"/>
      <c r="G59" s="34">
        <f>'3 кв 2013'!G59/3</f>
        <v>33000.636666666665</v>
      </c>
      <c r="H59" s="34"/>
    </row>
    <row r="60" spans="1:8" ht="13.5" thickBot="1">
      <c r="A60" s="38"/>
      <c r="B60" s="41"/>
      <c r="C60" s="6"/>
      <c r="D60" s="6"/>
      <c r="E60" s="10" t="s">
        <v>41</v>
      </c>
      <c r="F60" s="34"/>
      <c r="G60" s="34">
        <f>'3 кв 2013'!G60/3</f>
        <v>0</v>
      </c>
      <c r="H60" s="34"/>
    </row>
    <row r="61" spans="1:8" ht="24" thickBot="1">
      <c r="A61" s="38"/>
      <c r="B61" s="41"/>
      <c r="C61" s="6"/>
      <c r="D61" s="6"/>
      <c r="E61" s="10" t="s">
        <v>42</v>
      </c>
      <c r="F61" s="34"/>
      <c r="G61" s="34">
        <f>'3 кв 2013'!G61/3</f>
        <v>4456.55</v>
      </c>
      <c r="H61" s="34"/>
    </row>
    <row r="62" spans="1:8" ht="13.5" thickBot="1">
      <c r="A62" s="38"/>
      <c r="B62" s="41"/>
      <c r="C62" s="6"/>
      <c r="D62" s="6"/>
      <c r="E62" s="10" t="s">
        <v>43</v>
      </c>
      <c r="F62" s="34"/>
      <c r="G62" s="34">
        <f>'3 кв 2013'!G62/3</f>
        <v>7.683333333333334</v>
      </c>
      <c r="H62" s="34"/>
    </row>
    <row r="63" spans="1:8" ht="13.5" thickBot="1">
      <c r="A63" s="38"/>
      <c r="B63" s="41"/>
      <c r="C63" s="6"/>
      <c r="D63" s="6"/>
      <c r="E63" s="10" t="s">
        <v>44</v>
      </c>
      <c r="F63" s="34"/>
      <c r="G63" s="34">
        <f>'3 кв 2013'!G63/3</f>
        <v>35880.01666666667</v>
      </c>
      <c r="H63" s="34"/>
    </row>
    <row r="64" spans="1:8" ht="13.5" thickBot="1">
      <c r="A64" s="38"/>
      <c r="B64" s="41"/>
      <c r="C64" s="6"/>
      <c r="D64" s="6"/>
      <c r="E64" s="10" t="s">
        <v>45</v>
      </c>
      <c r="F64" s="34"/>
      <c r="G64" s="34">
        <f>'3 кв 2013'!G64/3</f>
        <v>8379.806666666665</v>
      </c>
      <c r="H64" s="34"/>
    </row>
    <row r="65" spans="1:8" ht="13.5" thickBot="1">
      <c r="A65" s="38"/>
      <c r="B65" s="41"/>
      <c r="C65" s="6"/>
      <c r="D65" s="6"/>
      <c r="E65" s="10" t="s">
        <v>46</v>
      </c>
      <c r="F65" s="34"/>
      <c r="G65" s="34">
        <f>'3 кв 2013'!G65/3</f>
        <v>44356.363333333335</v>
      </c>
      <c r="H65" s="34"/>
    </row>
    <row r="66" spans="1:8" ht="13.5" thickBot="1">
      <c r="A66" s="38"/>
      <c r="B66" s="41"/>
      <c r="C66" s="6"/>
      <c r="D66" s="6"/>
      <c r="E66" s="10" t="s">
        <v>47</v>
      </c>
      <c r="F66" s="34"/>
      <c r="G66" s="34">
        <f>'3 кв 2013'!G66/3</f>
        <v>1416.4466666666667</v>
      </c>
      <c r="H66" s="34"/>
    </row>
    <row r="67" spans="1:8" ht="13.5" thickBot="1">
      <c r="A67" s="39"/>
      <c r="B67" s="42"/>
      <c r="C67" s="18"/>
      <c r="D67" s="18"/>
      <c r="E67" s="19" t="s">
        <v>48</v>
      </c>
      <c r="F67" s="34"/>
      <c r="G67" s="34">
        <f>'3 кв 2013'!G67/3</f>
        <v>816.5133333333333</v>
      </c>
      <c r="H67" s="34"/>
    </row>
    <row r="68" spans="1:8" ht="48" thickBot="1">
      <c r="A68" s="37">
        <v>3</v>
      </c>
      <c r="B68" s="40" t="s">
        <v>15</v>
      </c>
      <c r="C68" s="14"/>
      <c r="D68" s="14"/>
      <c r="E68" s="15" t="s">
        <v>21</v>
      </c>
      <c r="F68" s="34"/>
      <c r="G68" s="34">
        <f>'3 кв 2013'!G68/3</f>
        <v>20266.873333333333</v>
      </c>
      <c r="H68" s="34"/>
    </row>
    <row r="69" spans="1:8" ht="24" thickBot="1">
      <c r="A69" s="38"/>
      <c r="B69" s="41"/>
      <c r="C69" s="6"/>
      <c r="D69" s="6"/>
      <c r="E69" s="10" t="s">
        <v>22</v>
      </c>
      <c r="F69" s="34"/>
      <c r="G69" s="34">
        <f>'3 кв 2013'!G69/3</f>
        <v>3730.023333333333</v>
      </c>
      <c r="H69" s="34"/>
    </row>
    <row r="70" spans="1:8" ht="24" thickBot="1">
      <c r="A70" s="38"/>
      <c r="B70" s="41"/>
      <c r="C70" s="6"/>
      <c r="D70" s="6"/>
      <c r="E70" s="10" t="s">
        <v>23</v>
      </c>
      <c r="F70" s="34"/>
      <c r="G70" s="34">
        <f>'3 кв 2013'!G70/3</f>
        <v>49486.05666666667</v>
      </c>
      <c r="H70" s="34"/>
    </row>
    <row r="71" spans="1:8" ht="13.5" thickBot="1">
      <c r="A71" s="38"/>
      <c r="B71" s="41"/>
      <c r="C71" s="6"/>
      <c r="D71" s="6"/>
      <c r="E71" s="10" t="s">
        <v>24</v>
      </c>
      <c r="F71" s="34"/>
      <c r="G71" s="34">
        <f>'3 кв 2013'!G71/3</f>
        <v>17257.673333333332</v>
      </c>
      <c r="H71" s="34"/>
    </row>
    <row r="72" spans="1:8" ht="13.5" thickBot="1">
      <c r="A72" s="38"/>
      <c r="B72" s="41"/>
      <c r="C72" s="6"/>
      <c r="D72" s="6"/>
      <c r="E72" s="10" t="s">
        <v>25</v>
      </c>
      <c r="F72" s="34"/>
      <c r="G72" s="34">
        <f>'3 кв 2013'!G72/3</f>
        <v>10014.493333333334</v>
      </c>
      <c r="H72" s="34"/>
    </row>
    <row r="73" spans="1:8" ht="13.5" thickBot="1">
      <c r="A73" s="38"/>
      <c r="B73" s="41"/>
      <c r="C73" s="6"/>
      <c r="D73" s="6"/>
      <c r="E73" s="10" t="s">
        <v>26</v>
      </c>
      <c r="F73" s="34"/>
      <c r="G73" s="34">
        <f>'3 кв 2013'!G73/3</f>
        <v>1387.5466666666669</v>
      </c>
      <c r="H73" s="34"/>
    </row>
    <row r="74" spans="1:8" ht="13.5" thickBot="1">
      <c r="A74" s="38"/>
      <c r="B74" s="41"/>
      <c r="C74" s="6"/>
      <c r="D74" s="6"/>
      <c r="E74" s="10" t="s">
        <v>27</v>
      </c>
      <c r="F74" s="34"/>
      <c r="G74" s="34">
        <f>'3 кв 2013'!G74/3</f>
        <v>40677.3854557004</v>
      </c>
      <c r="H74" s="34"/>
    </row>
    <row r="75" spans="1:8" ht="13.5" thickBot="1">
      <c r="A75" s="38"/>
      <c r="B75" s="41"/>
      <c r="C75" s="6"/>
      <c r="D75" s="6"/>
      <c r="E75" s="10" t="s">
        <v>28</v>
      </c>
      <c r="F75" s="34"/>
      <c r="G75" s="34">
        <f>'3 кв 2013'!G75/3</f>
        <v>4169.22</v>
      </c>
      <c r="H75" s="34"/>
    </row>
    <row r="76" spans="1:8" ht="13.5" thickBot="1">
      <c r="A76" s="38"/>
      <c r="B76" s="41"/>
      <c r="C76" s="6"/>
      <c r="D76" s="6"/>
      <c r="E76" s="10" t="s">
        <v>29</v>
      </c>
      <c r="F76" s="34"/>
      <c r="G76" s="34">
        <f>'3 кв 2013'!G76/3</f>
        <v>98761.13</v>
      </c>
      <c r="H76" s="34"/>
    </row>
    <row r="77" spans="1:8" ht="13.5" thickBot="1">
      <c r="A77" s="38"/>
      <c r="B77" s="41"/>
      <c r="C77" s="6"/>
      <c r="D77" s="6"/>
      <c r="E77" s="10" t="s">
        <v>30</v>
      </c>
      <c r="F77" s="34"/>
      <c r="G77" s="34">
        <f>'3 кв 2013'!G77/3</f>
        <v>26617.88666666667</v>
      </c>
      <c r="H77" s="34"/>
    </row>
    <row r="78" spans="1:8" ht="13.5" thickBot="1">
      <c r="A78" s="38"/>
      <c r="B78" s="41"/>
      <c r="C78" s="6"/>
      <c r="D78" s="6"/>
      <c r="E78" s="10" t="s">
        <v>31</v>
      </c>
      <c r="F78" s="34"/>
      <c r="G78" s="34">
        <f>'3 кв 2013'!G78/3</f>
        <v>6088.21</v>
      </c>
      <c r="H78" s="34"/>
    </row>
    <row r="79" spans="1:8" ht="13.5" thickBot="1">
      <c r="A79" s="38"/>
      <c r="B79" s="41"/>
      <c r="C79" s="6"/>
      <c r="D79" s="6"/>
      <c r="E79" s="10" t="s">
        <v>32</v>
      </c>
      <c r="F79" s="34"/>
      <c r="G79" s="34">
        <f>'3 кв 2013'!G79/3</f>
        <v>16697.43</v>
      </c>
      <c r="H79" s="34"/>
    </row>
    <row r="80" spans="1:8" ht="13.5" thickBot="1">
      <c r="A80" s="38"/>
      <c r="B80" s="41"/>
      <c r="C80" s="6"/>
      <c r="D80" s="6"/>
      <c r="E80" s="10" t="s">
        <v>33</v>
      </c>
      <c r="F80" s="34"/>
      <c r="G80" s="34">
        <f>'3 кв 2013'!G80/3</f>
        <v>1731.4866666666667</v>
      </c>
      <c r="H80" s="34"/>
    </row>
    <row r="81" spans="1:8" ht="13.5" thickBot="1">
      <c r="A81" s="38"/>
      <c r="B81" s="41"/>
      <c r="C81" s="6"/>
      <c r="D81" s="6"/>
      <c r="E81" s="10" t="s">
        <v>34</v>
      </c>
      <c r="F81" s="34"/>
      <c r="G81" s="34">
        <f>'3 кв 2013'!G81/3</f>
        <v>19781.586666666666</v>
      </c>
      <c r="H81" s="34"/>
    </row>
    <row r="82" spans="1:8" ht="24" thickBot="1">
      <c r="A82" s="38"/>
      <c r="B82" s="41"/>
      <c r="C82" s="6"/>
      <c r="D82" s="6"/>
      <c r="E82" s="10" t="s">
        <v>35</v>
      </c>
      <c r="F82" s="34"/>
      <c r="G82" s="34">
        <f>'3 кв 2013'!G82/3</f>
        <v>7815.6033333333335</v>
      </c>
      <c r="H82" s="34"/>
    </row>
    <row r="83" spans="1:8" ht="13.5" thickBot="1">
      <c r="A83" s="38"/>
      <c r="B83" s="41"/>
      <c r="C83" s="6"/>
      <c r="D83" s="6"/>
      <c r="E83" s="10" t="s">
        <v>36</v>
      </c>
      <c r="F83" s="34"/>
      <c r="G83" s="34">
        <f>'3 кв 2013'!G83/3</f>
        <v>5848.756666666667</v>
      </c>
      <c r="H83" s="34"/>
    </row>
    <row r="84" spans="1:8" ht="24" thickBot="1">
      <c r="A84" s="38"/>
      <c r="B84" s="41"/>
      <c r="C84" s="6"/>
      <c r="D84" s="6"/>
      <c r="E84" s="10" t="s">
        <v>37</v>
      </c>
      <c r="F84" s="34"/>
      <c r="G84" s="34">
        <f>'3 кв 2013'!G84/3</f>
        <v>454.25</v>
      </c>
      <c r="H84" s="34"/>
    </row>
    <row r="85" spans="1:8" ht="24" thickBot="1">
      <c r="A85" s="38"/>
      <c r="B85" s="41"/>
      <c r="C85" s="6"/>
      <c r="D85" s="6"/>
      <c r="E85" s="10" t="s">
        <v>38</v>
      </c>
      <c r="F85" s="34"/>
      <c r="G85" s="34">
        <f>'3 кв 2013'!G85/3</f>
        <v>11606.56</v>
      </c>
      <c r="H85" s="34"/>
    </row>
    <row r="86" spans="1:8" ht="24" thickBot="1">
      <c r="A86" s="38"/>
      <c r="B86" s="41"/>
      <c r="C86" s="6"/>
      <c r="D86" s="6"/>
      <c r="E86" s="10" t="s">
        <v>39</v>
      </c>
      <c r="F86" s="34"/>
      <c r="G86" s="34">
        <f>'3 кв 2013'!G86/3</f>
        <v>7611.856666666667</v>
      </c>
      <c r="H86" s="34"/>
    </row>
    <row r="87" spans="1:8" ht="24" thickBot="1">
      <c r="A87" s="38"/>
      <c r="B87" s="41"/>
      <c r="C87" s="6"/>
      <c r="D87" s="6"/>
      <c r="E87" s="10" t="s">
        <v>40</v>
      </c>
      <c r="F87" s="34"/>
      <c r="G87" s="34">
        <f>'3 кв 2013'!G87/3</f>
        <v>26324.85666666667</v>
      </c>
      <c r="H87" s="34"/>
    </row>
    <row r="88" spans="1:8" ht="13.5" thickBot="1">
      <c r="A88" s="38"/>
      <c r="B88" s="41"/>
      <c r="C88" s="6"/>
      <c r="D88" s="6"/>
      <c r="E88" s="10" t="s">
        <v>41</v>
      </c>
      <c r="F88" s="34"/>
      <c r="G88" s="34">
        <f>'3 кв 2013'!G88/3</f>
        <v>0</v>
      </c>
      <c r="H88" s="34"/>
    </row>
    <row r="89" spans="1:8" ht="24" thickBot="1">
      <c r="A89" s="38"/>
      <c r="B89" s="41"/>
      <c r="C89" s="6"/>
      <c r="D89" s="6"/>
      <c r="E89" s="10" t="s">
        <v>42</v>
      </c>
      <c r="F89" s="34"/>
      <c r="G89" s="34">
        <f>'3 кв 2013'!G89/3</f>
        <v>3555.023333333333</v>
      </c>
      <c r="H89" s="34"/>
    </row>
    <row r="90" spans="1:8" ht="13.5" thickBot="1">
      <c r="A90" s="38"/>
      <c r="B90" s="41"/>
      <c r="C90" s="6"/>
      <c r="D90" s="6"/>
      <c r="E90" s="10" t="s">
        <v>43</v>
      </c>
      <c r="F90" s="34"/>
      <c r="G90" s="34">
        <f>'3 кв 2013'!G90/3</f>
        <v>6.13</v>
      </c>
      <c r="H90" s="34"/>
    </row>
    <row r="91" spans="1:8" ht="13.5" thickBot="1">
      <c r="A91" s="38"/>
      <c r="B91" s="41"/>
      <c r="C91" s="6"/>
      <c r="D91" s="6"/>
      <c r="E91" s="10" t="s">
        <v>44</v>
      </c>
      <c r="F91" s="34"/>
      <c r="G91" s="34">
        <f>'3 кв 2013'!G91/3</f>
        <v>28621.76</v>
      </c>
      <c r="H91" s="34"/>
    </row>
    <row r="92" spans="1:8" ht="13.5" thickBot="1">
      <c r="A92" s="38"/>
      <c r="B92" s="41"/>
      <c r="C92" s="6"/>
      <c r="D92" s="6"/>
      <c r="E92" s="10" t="s">
        <v>45</v>
      </c>
      <c r="F92" s="34"/>
      <c r="G92" s="34">
        <f>'3 кв 2013'!G92/3</f>
        <v>6684.633333333334</v>
      </c>
      <c r="H92" s="34"/>
    </row>
    <row r="93" spans="1:8" ht="13.5" thickBot="1">
      <c r="A93" s="38"/>
      <c r="B93" s="41"/>
      <c r="C93" s="6"/>
      <c r="D93" s="6"/>
      <c r="E93" s="10" t="s">
        <v>46</v>
      </c>
      <c r="F93" s="34"/>
      <c r="G93" s="34">
        <f>'3 кв 2013'!G93/3</f>
        <v>35383.40666666667</v>
      </c>
      <c r="H93" s="34"/>
    </row>
    <row r="94" spans="1:8" ht="13.5" thickBot="1">
      <c r="A94" s="38"/>
      <c r="B94" s="41"/>
      <c r="C94" s="6"/>
      <c r="D94" s="6"/>
      <c r="E94" s="10" t="s">
        <v>47</v>
      </c>
      <c r="F94" s="34"/>
      <c r="G94" s="34">
        <f>'3 кв 2013'!G94/3</f>
        <v>1129.91</v>
      </c>
      <c r="H94" s="34"/>
    </row>
    <row r="95" spans="1:8" ht="13.5" thickBot="1">
      <c r="A95" s="39"/>
      <c r="B95" s="42"/>
      <c r="C95" s="18"/>
      <c r="D95" s="18"/>
      <c r="E95" s="19" t="s">
        <v>48</v>
      </c>
      <c r="F95" s="34"/>
      <c r="G95" s="34">
        <f>'3 кв 2013'!G95/3</f>
        <v>651.3366666666667</v>
      </c>
      <c r="H95" s="34"/>
    </row>
    <row r="96" spans="1:8" ht="48" thickBot="1">
      <c r="A96" s="37">
        <v>4</v>
      </c>
      <c r="B96" s="40" t="s">
        <v>16</v>
      </c>
      <c r="C96" s="14"/>
      <c r="D96" s="14"/>
      <c r="E96" s="15" t="s">
        <v>21</v>
      </c>
      <c r="F96" s="34"/>
      <c r="G96" s="34">
        <f>'3 кв 2013'!G96/3</f>
        <v>15224.343333333332</v>
      </c>
      <c r="H96" s="34"/>
    </row>
    <row r="97" spans="1:8" ht="24" thickBot="1">
      <c r="A97" s="38"/>
      <c r="B97" s="41"/>
      <c r="C97" s="6"/>
      <c r="D97" s="6"/>
      <c r="E97" s="10" t="s">
        <v>22</v>
      </c>
      <c r="F97" s="34"/>
      <c r="G97" s="34">
        <f>'3 кв 2013'!G97/3</f>
        <v>2801.97</v>
      </c>
      <c r="H97" s="34"/>
    </row>
    <row r="98" spans="1:8" ht="24" thickBot="1">
      <c r="A98" s="38"/>
      <c r="B98" s="41"/>
      <c r="C98" s="6"/>
      <c r="D98" s="6"/>
      <c r="E98" s="10" t="s">
        <v>23</v>
      </c>
      <c r="F98" s="34"/>
      <c r="G98" s="34">
        <f>'3 кв 2013'!G98/3</f>
        <v>37173.61</v>
      </c>
      <c r="H98" s="34"/>
    </row>
    <row r="99" spans="1:8" ht="13.5" thickBot="1">
      <c r="A99" s="38"/>
      <c r="B99" s="41"/>
      <c r="C99" s="6"/>
      <c r="D99" s="6"/>
      <c r="E99" s="10" t="s">
        <v>24</v>
      </c>
      <c r="F99" s="34"/>
      <c r="G99" s="34">
        <f>'3 кв 2013'!G99/3</f>
        <v>12963.853333333333</v>
      </c>
      <c r="H99" s="34"/>
    </row>
    <row r="100" spans="1:8" ht="13.5" thickBot="1">
      <c r="A100" s="38"/>
      <c r="B100" s="41"/>
      <c r="C100" s="6"/>
      <c r="D100" s="6"/>
      <c r="E100" s="10" t="s">
        <v>25</v>
      </c>
      <c r="F100" s="34"/>
      <c r="G100" s="34">
        <f>'3 кв 2013'!G100/3</f>
        <v>7522.823333333334</v>
      </c>
      <c r="H100" s="34"/>
    </row>
    <row r="101" spans="1:8" ht="13.5" thickBot="1">
      <c r="A101" s="38"/>
      <c r="B101" s="41"/>
      <c r="C101" s="6"/>
      <c r="D101" s="6"/>
      <c r="E101" s="10" t="s">
        <v>26</v>
      </c>
      <c r="F101" s="34"/>
      <c r="G101" s="34">
        <f>'3 кв 2013'!G101/3</f>
        <v>1042.3166666666666</v>
      </c>
      <c r="H101" s="34"/>
    </row>
    <row r="102" spans="1:8" ht="13.5" thickBot="1">
      <c r="A102" s="38"/>
      <c r="B102" s="41"/>
      <c r="C102" s="6"/>
      <c r="D102" s="6"/>
      <c r="E102" s="10" t="s">
        <v>27</v>
      </c>
      <c r="F102" s="34"/>
      <c r="G102" s="34">
        <f>'3 кв 2013'!G102/3</f>
        <v>30556.59</v>
      </c>
      <c r="H102" s="34"/>
    </row>
    <row r="103" spans="1:8" ht="13.5" thickBot="1">
      <c r="A103" s="38"/>
      <c r="B103" s="41"/>
      <c r="C103" s="6"/>
      <c r="D103" s="6"/>
      <c r="E103" s="10" t="s">
        <v>28</v>
      </c>
      <c r="F103" s="34"/>
      <c r="G103" s="34">
        <f>'3 кв 2013'!G103/3</f>
        <v>3131.89</v>
      </c>
      <c r="H103" s="34"/>
    </row>
    <row r="104" spans="1:8" ht="13.5" thickBot="1">
      <c r="A104" s="38"/>
      <c r="B104" s="41"/>
      <c r="C104" s="6"/>
      <c r="D104" s="6"/>
      <c r="E104" s="10" t="s">
        <v>29</v>
      </c>
      <c r="F104" s="34"/>
      <c r="G104" s="34">
        <f>'3 кв 2013'!G104/3</f>
        <v>74188.72666666667</v>
      </c>
      <c r="H104" s="34"/>
    </row>
    <row r="105" spans="1:8" ht="13.5" thickBot="1">
      <c r="A105" s="38"/>
      <c r="B105" s="41"/>
      <c r="C105" s="6"/>
      <c r="D105" s="6"/>
      <c r="E105" s="10" t="s">
        <v>30</v>
      </c>
      <c r="F105" s="34"/>
      <c r="G105" s="34">
        <f>'3 кв 2013'!G105/3</f>
        <v>19995.186666666665</v>
      </c>
      <c r="H105" s="34"/>
    </row>
    <row r="106" spans="1:8" ht="13.5" thickBot="1">
      <c r="A106" s="38"/>
      <c r="B106" s="41"/>
      <c r="C106" s="6"/>
      <c r="D106" s="6"/>
      <c r="E106" s="10" t="s">
        <v>31</v>
      </c>
      <c r="F106" s="34"/>
      <c r="G106" s="34">
        <f>'3 кв 2013'!G106/3</f>
        <v>4573.423333333333</v>
      </c>
      <c r="H106" s="34"/>
    </row>
    <row r="107" spans="1:8" ht="13.5" thickBot="1">
      <c r="A107" s="38"/>
      <c r="B107" s="41"/>
      <c r="C107" s="6"/>
      <c r="D107" s="6"/>
      <c r="E107" s="10" t="s">
        <v>32</v>
      </c>
      <c r="F107" s="34"/>
      <c r="G107" s="34">
        <f>'3 кв 2013'!G107/3</f>
        <v>12543.003333333334</v>
      </c>
      <c r="H107" s="34"/>
    </row>
    <row r="108" spans="1:8" ht="13.5" thickBot="1">
      <c r="A108" s="38"/>
      <c r="B108" s="41"/>
      <c r="C108" s="6"/>
      <c r="D108" s="6"/>
      <c r="E108" s="10" t="s">
        <v>33</v>
      </c>
      <c r="F108" s="34"/>
      <c r="G108" s="34">
        <f>'3 кв 2013'!G108/3</f>
        <v>1300.68</v>
      </c>
      <c r="H108" s="34"/>
    </row>
    <row r="109" spans="1:8" ht="13.5" thickBot="1">
      <c r="A109" s="38"/>
      <c r="B109" s="41"/>
      <c r="C109" s="6"/>
      <c r="D109" s="6"/>
      <c r="E109" s="10" t="s">
        <v>34</v>
      </c>
      <c r="F109" s="34"/>
      <c r="G109" s="34">
        <f>'3 кв 2013'!G109/3</f>
        <v>14859.800000000001</v>
      </c>
      <c r="H109" s="34"/>
    </row>
    <row r="110" spans="1:8" ht="24" thickBot="1">
      <c r="A110" s="38"/>
      <c r="B110" s="41"/>
      <c r="C110" s="6"/>
      <c r="D110" s="6"/>
      <c r="E110" s="10" t="s">
        <v>35</v>
      </c>
      <c r="F110" s="34"/>
      <c r="G110" s="34">
        <f>'3 кв 2013'!G110/3</f>
        <v>5871.03</v>
      </c>
      <c r="H110" s="34"/>
    </row>
    <row r="111" spans="1:8" ht="13.5" thickBot="1">
      <c r="A111" s="38"/>
      <c r="B111" s="41"/>
      <c r="C111" s="6"/>
      <c r="D111" s="6"/>
      <c r="E111" s="10" t="s">
        <v>36</v>
      </c>
      <c r="F111" s="34"/>
      <c r="G111" s="34">
        <f>'3 кв 2013'!G111/3</f>
        <v>4393.546666666666</v>
      </c>
      <c r="H111" s="34"/>
    </row>
    <row r="112" spans="1:8" ht="24" thickBot="1">
      <c r="A112" s="38"/>
      <c r="B112" s="41"/>
      <c r="C112" s="6"/>
      <c r="D112" s="6"/>
      <c r="E112" s="10" t="s">
        <v>37</v>
      </c>
      <c r="F112" s="34"/>
      <c r="G112" s="34">
        <f>'3 кв 2013'!G112/3</f>
        <v>341.23</v>
      </c>
      <c r="H112" s="34"/>
    </row>
    <row r="113" spans="1:8" ht="24" thickBot="1">
      <c r="A113" s="38"/>
      <c r="B113" s="41"/>
      <c r="C113" s="6"/>
      <c r="D113" s="6"/>
      <c r="E113" s="10" t="s">
        <v>38</v>
      </c>
      <c r="F113" s="34"/>
      <c r="G113" s="34">
        <f>'3 кв 2013'!G113/3</f>
        <v>8718.773333333333</v>
      </c>
      <c r="H113" s="34"/>
    </row>
    <row r="114" spans="1:8" ht="24" thickBot="1">
      <c r="A114" s="38"/>
      <c r="B114" s="41"/>
      <c r="C114" s="6"/>
      <c r="D114" s="6"/>
      <c r="E114" s="10" t="s">
        <v>39</v>
      </c>
      <c r="F114" s="34"/>
      <c r="G114" s="34">
        <f>'3 кв 2013'!G114/3</f>
        <v>5717.98</v>
      </c>
      <c r="H114" s="34"/>
    </row>
    <row r="115" spans="1:8" ht="24" thickBot="1">
      <c r="A115" s="38"/>
      <c r="B115" s="41"/>
      <c r="C115" s="6"/>
      <c r="D115" s="6"/>
      <c r="E115" s="10" t="s">
        <v>40</v>
      </c>
      <c r="F115" s="34"/>
      <c r="G115" s="34">
        <f>'3 кв 2013'!G115/3</f>
        <v>19775.063333333335</v>
      </c>
      <c r="H115" s="34"/>
    </row>
    <row r="116" spans="1:8" ht="13.5" thickBot="1">
      <c r="A116" s="38"/>
      <c r="B116" s="41"/>
      <c r="C116" s="6"/>
      <c r="D116" s="6"/>
      <c r="E116" s="10" t="s">
        <v>41</v>
      </c>
      <c r="F116" s="34"/>
      <c r="G116" s="34">
        <f>'3 кв 2013'!G116/3</f>
        <v>0</v>
      </c>
      <c r="H116" s="34"/>
    </row>
    <row r="117" spans="1:8" ht="24" thickBot="1">
      <c r="A117" s="38"/>
      <c r="B117" s="41"/>
      <c r="C117" s="6"/>
      <c r="D117" s="6"/>
      <c r="E117" s="10" t="s">
        <v>42</v>
      </c>
      <c r="F117" s="34"/>
      <c r="G117" s="34">
        <f>'3 кв 2013'!G117/3</f>
        <v>2670.5099999999998</v>
      </c>
      <c r="H117" s="34"/>
    </row>
    <row r="118" spans="1:8" ht="13.5" thickBot="1">
      <c r="A118" s="38"/>
      <c r="B118" s="41"/>
      <c r="C118" s="6"/>
      <c r="D118" s="6"/>
      <c r="E118" s="10" t="s">
        <v>43</v>
      </c>
      <c r="F118" s="34"/>
      <c r="G118" s="34">
        <f>'3 кв 2013'!G118/3</f>
        <v>4.6033333333333335</v>
      </c>
      <c r="H118" s="34"/>
    </row>
    <row r="119" spans="1:8" ht="13.5" thickBot="1">
      <c r="A119" s="38"/>
      <c r="B119" s="41"/>
      <c r="C119" s="6"/>
      <c r="D119" s="6"/>
      <c r="E119" s="10" t="s">
        <v>44</v>
      </c>
      <c r="F119" s="34"/>
      <c r="G119" s="34">
        <f>'3 кв 2013'!G119/3</f>
        <v>21500.483333333334</v>
      </c>
      <c r="H119" s="34"/>
    </row>
    <row r="120" spans="1:8" ht="13.5" thickBot="1">
      <c r="A120" s="38"/>
      <c r="B120" s="41"/>
      <c r="C120" s="6"/>
      <c r="D120" s="6"/>
      <c r="E120" s="10" t="s">
        <v>45</v>
      </c>
      <c r="F120" s="34"/>
      <c r="G120" s="34">
        <f>'3 кв 2013'!G120/3</f>
        <v>5021.453333333334</v>
      </c>
      <c r="H120" s="34"/>
    </row>
    <row r="121" spans="1:8" ht="13.5" thickBot="1">
      <c r="A121" s="38"/>
      <c r="B121" s="41"/>
      <c r="C121" s="6"/>
      <c r="D121" s="6"/>
      <c r="E121" s="10" t="s">
        <v>46</v>
      </c>
      <c r="F121" s="34"/>
      <c r="G121" s="34">
        <f>'3 кв 2013'!G121/3</f>
        <v>26579.786666666667</v>
      </c>
      <c r="H121" s="34"/>
    </row>
    <row r="122" spans="1:8" ht="13.5" thickBot="1">
      <c r="A122" s="38"/>
      <c r="B122" s="41"/>
      <c r="C122" s="6"/>
      <c r="D122" s="6"/>
      <c r="E122" s="10" t="s">
        <v>47</v>
      </c>
      <c r="F122" s="34"/>
      <c r="G122" s="34">
        <f>'3 кв 2013'!G122/3</f>
        <v>848.7833333333333</v>
      </c>
      <c r="H122" s="34"/>
    </row>
    <row r="123" spans="1:8" ht="13.5" thickBot="1">
      <c r="A123" s="39"/>
      <c r="B123" s="42"/>
      <c r="C123" s="18"/>
      <c r="D123" s="18"/>
      <c r="E123" s="19" t="s">
        <v>48</v>
      </c>
      <c r="F123" s="34"/>
      <c r="G123" s="34">
        <f>'3 кв 2013'!G123/3</f>
        <v>489.28</v>
      </c>
      <c r="H123" s="34"/>
    </row>
    <row r="124" spans="1:8" ht="48" thickBot="1">
      <c r="A124" s="37">
        <v>5</v>
      </c>
      <c r="B124" s="40" t="s">
        <v>17</v>
      </c>
      <c r="C124" s="14"/>
      <c r="D124" s="14"/>
      <c r="E124" s="15" t="s">
        <v>21</v>
      </c>
      <c r="F124" s="34"/>
      <c r="G124" s="34">
        <f>'3 кв 2013'!G124/3</f>
        <v>11119.68</v>
      </c>
      <c r="H124" s="34"/>
    </row>
    <row r="125" spans="1:8" ht="24" thickBot="1">
      <c r="A125" s="38"/>
      <c r="B125" s="41"/>
      <c r="C125" s="6"/>
      <c r="D125" s="6"/>
      <c r="E125" s="10" t="s">
        <v>22</v>
      </c>
      <c r="F125" s="34"/>
      <c r="G125" s="34">
        <f>'3 кв 2013'!G125/3</f>
        <v>2046.5266666666666</v>
      </c>
      <c r="H125" s="34"/>
    </row>
    <row r="126" spans="1:8" ht="24" thickBot="1">
      <c r="A126" s="38"/>
      <c r="B126" s="41"/>
      <c r="C126" s="6"/>
      <c r="D126" s="6"/>
      <c r="E126" s="10" t="s">
        <v>23</v>
      </c>
      <c r="F126" s="34"/>
      <c r="G126" s="34">
        <f>'3 кв 2013'!G126/3</f>
        <v>27151.163333333334</v>
      </c>
      <c r="H126" s="34"/>
    </row>
    <row r="127" spans="1:8" ht="13.5" thickBot="1">
      <c r="A127" s="38"/>
      <c r="B127" s="41"/>
      <c r="C127" s="6"/>
      <c r="D127" s="6"/>
      <c r="E127" s="10" t="s">
        <v>24</v>
      </c>
      <c r="F127" s="34"/>
      <c r="G127" s="34">
        <f>'3 кв 2013'!G127/3</f>
        <v>9468.646666666666</v>
      </c>
      <c r="H127" s="34"/>
    </row>
    <row r="128" spans="1:8" ht="13.5" thickBot="1">
      <c r="A128" s="38"/>
      <c r="B128" s="41"/>
      <c r="C128" s="6"/>
      <c r="D128" s="6"/>
      <c r="E128" s="10" t="s">
        <v>25</v>
      </c>
      <c r="F128" s="34"/>
      <c r="G128" s="34">
        <f>'3 кв 2013'!G128/3</f>
        <v>5494.583333333333</v>
      </c>
      <c r="H128" s="34"/>
    </row>
    <row r="129" spans="1:8" ht="13.5" thickBot="1">
      <c r="A129" s="38"/>
      <c r="B129" s="41"/>
      <c r="C129" s="6"/>
      <c r="D129" s="6"/>
      <c r="E129" s="10" t="s">
        <v>26</v>
      </c>
      <c r="F129" s="34"/>
      <c r="G129" s="34">
        <f>'3 кв 2013'!G129/3</f>
        <v>761.2966666666666</v>
      </c>
      <c r="H129" s="34"/>
    </row>
    <row r="130" spans="1:8" ht="13.5" thickBot="1">
      <c r="A130" s="38"/>
      <c r="B130" s="41"/>
      <c r="C130" s="6"/>
      <c r="D130" s="6"/>
      <c r="E130" s="10" t="s">
        <v>27</v>
      </c>
      <c r="F130" s="34"/>
      <c r="G130" s="34">
        <f>'3 кв 2013'!G130/3</f>
        <v>22318.173333333336</v>
      </c>
      <c r="H130" s="34"/>
    </row>
    <row r="131" spans="1:8" ht="13.5" thickBot="1">
      <c r="A131" s="38"/>
      <c r="B131" s="41"/>
      <c r="C131" s="6"/>
      <c r="D131" s="6"/>
      <c r="E131" s="10" t="s">
        <v>28</v>
      </c>
      <c r="F131" s="34"/>
      <c r="G131" s="34">
        <f>'3 кв 2013'!G131/3</f>
        <v>2287.4966666666664</v>
      </c>
      <c r="H131" s="34"/>
    </row>
    <row r="132" spans="1:8" ht="13.5" thickBot="1">
      <c r="A132" s="38"/>
      <c r="B132" s="41"/>
      <c r="C132" s="6"/>
      <c r="D132" s="6"/>
      <c r="E132" s="10" t="s">
        <v>29</v>
      </c>
      <c r="F132" s="34"/>
      <c r="G132" s="34">
        <f>'3 кв 2013'!G132/3</f>
        <v>54186.56666666667</v>
      </c>
      <c r="H132" s="34"/>
    </row>
    <row r="133" spans="1:8" ht="13.5" thickBot="1">
      <c r="A133" s="38"/>
      <c r="B133" s="41"/>
      <c r="C133" s="6"/>
      <c r="D133" s="6"/>
      <c r="E133" s="10" t="s">
        <v>30</v>
      </c>
      <c r="F133" s="34"/>
      <c r="G133" s="34">
        <f>'3 кв 2013'!G133/3</f>
        <v>14604.246666666666</v>
      </c>
      <c r="H133" s="34"/>
    </row>
    <row r="134" spans="1:8" ht="13.5" thickBot="1">
      <c r="A134" s="38"/>
      <c r="B134" s="41"/>
      <c r="C134" s="6"/>
      <c r="D134" s="6"/>
      <c r="E134" s="10" t="s">
        <v>31</v>
      </c>
      <c r="F134" s="34"/>
      <c r="G134" s="34">
        <f>'3 кв 2013'!G134/3</f>
        <v>3340.3733333333334</v>
      </c>
      <c r="H134" s="34"/>
    </row>
    <row r="135" spans="1:8" ht="13.5" thickBot="1">
      <c r="A135" s="38"/>
      <c r="B135" s="41"/>
      <c r="C135" s="6"/>
      <c r="D135" s="6"/>
      <c r="E135" s="10" t="s">
        <v>32</v>
      </c>
      <c r="F135" s="34"/>
      <c r="G135" s="34">
        <f>'3 кв 2013'!G135/3</f>
        <v>9161.26</v>
      </c>
      <c r="H135" s="34"/>
    </row>
    <row r="136" spans="1:8" ht="13.5" thickBot="1">
      <c r="A136" s="38"/>
      <c r="B136" s="41"/>
      <c r="C136" s="6"/>
      <c r="D136" s="6"/>
      <c r="E136" s="10" t="s">
        <v>33</v>
      </c>
      <c r="F136" s="34"/>
      <c r="G136" s="34">
        <f>'3 кв 2013'!G136/3</f>
        <v>950.0033333333334</v>
      </c>
      <c r="H136" s="34"/>
    </row>
    <row r="137" spans="1:8" ht="13.5" thickBot="1">
      <c r="A137" s="38"/>
      <c r="B137" s="41"/>
      <c r="C137" s="6"/>
      <c r="D137" s="6"/>
      <c r="E137" s="10" t="s">
        <v>34</v>
      </c>
      <c r="F137" s="34"/>
      <c r="G137" s="34">
        <f>'3 кв 2013'!G137/3</f>
        <v>10853.423333333334</v>
      </c>
      <c r="H137" s="34"/>
    </row>
    <row r="138" spans="1:8" ht="24" thickBot="1">
      <c r="A138" s="38"/>
      <c r="B138" s="41"/>
      <c r="C138" s="6"/>
      <c r="D138" s="6"/>
      <c r="E138" s="10" t="s">
        <v>35</v>
      </c>
      <c r="F138" s="34"/>
      <c r="G138" s="34">
        <f>'3 кв 2013'!G138/3</f>
        <v>4288.133333333333</v>
      </c>
      <c r="H138" s="34"/>
    </row>
    <row r="139" spans="1:8" ht="13.5" thickBot="1">
      <c r="A139" s="38"/>
      <c r="B139" s="41"/>
      <c r="C139" s="6"/>
      <c r="D139" s="6"/>
      <c r="E139" s="10" t="s">
        <v>36</v>
      </c>
      <c r="F139" s="34"/>
      <c r="G139" s="34">
        <f>'3 кв 2013'!G139/3</f>
        <v>3208.9966666666664</v>
      </c>
      <c r="H139" s="34"/>
    </row>
    <row r="140" spans="1:8" ht="24" thickBot="1">
      <c r="A140" s="38"/>
      <c r="B140" s="41"/>
      <c r="C140" s="6"/>
      <c r="D140" s="6"/>
      <c r="E140" s="10" t="s">
        <v>37</v>
      </c>
      <c r="F140" s="34"/>
      <c r="G140" s="34">
        <f>'3 кв 2013'!G140/3</f>
        <v>249.23000000000002</v>
      </c>
      <c r="H140" s="34"/>
    </row>
    <row r="141" spans="1:8" ht="24" thickBot="1">
      <c r="A141" s="38"/>
      <c r="B141" s="41"/>
      <c r="C141" s="6"/>
      <c r="D141" s="6"/>
      <c r="E141" s="10" t="s">
        <v>38</v>
      </c>
      <c r="F141" s="34"/>
      <c r="G141" s="34">
        <f>'3 кв 2013'!G141/3</f>
        <v>6368.09</v>
      </c>
      <c r="H141" s="34"/>
    </row>
    <row r="142" spans="1:8" ht="24" thickBot="1">
      <c r="A142" s="38"/>
      <c r="B142" s="41"/>
      <c r="C142" s="6"/>
      <c r="D142" s="6"/>
      <c r="E142" s="10" t="s">
        <v>39</v>
      </c>
      <c r="F142" s="34"/>
      <c r="G142" s="34">
        <f>'3 кв 2013'!G142/3</f>
        <v>4176.343333333333</v>
      </c>
      <c r="H142" s="34"/>
    </row>
    <row r="143" spans="1:8" ht="24" thickBot="1">
      <c r="A143" s="38"/>
      <c r="B143" s="41"/>
      <c r="C143" s="6"/>
      <c r="D143" s="6"/>
      <c r="E143" s="10" t="s">
        <v>40</v>
      </c>
      <c r="F143" s="34"/>
      <c r="G143" s="34">
        <f>'3 кв 2013'!G143/3</f>
        <v>14443.473333333333</v>
      </c>
      <c r="H143" s="34"/>
    </row>
    <row r="144" spans="1:8" ht="13.5" thickBot="1">
      <c r="A144" s="38"/>
      <c r="B144" s="41"/>
      <c r="C144" s="6"/>
      <c r="D144" s="6"/>
      <c r="E144" s="10" t="s">
        <v>41</v>
      </c>
      <c r="F144" s="34"/>
      <c r="G144" s="34">
        <f>'3 кв 2013'!G144/3</f>
        <v>0</v>
      </c>
      <c r="H144" s="34"/>
    </row>
    <row r="145" spans="1:8" ht="24" thickBot="1">
      <c r="A145" s="38"/>
      <c r="B145" s="41"/>
      <c r="C145" s="6"/>
      <c r="D145" s="6"/>
      <c r="E145" s="10" t="s">
        <v>42</v>
      </c>
      <c r="F145" s="34"/>
      <c r="G145" s="34">
        <f>'3 кв 2013'!G145/3</f>
        <v>1950.51</v>
      </c>
      <c r="H145" s="34"/>
    </row>
    <row r="146" spans="1:8" ht="13.5" thickBot="1">
      <c r="A146" s="38"/>
      <c r="B146" s="41"/>
      <c r="C146" s="6"/>
      <c r="D146" s="6"/>
      <c r="E146" s="10" t="s">
        <v>43</v>
      </c>
      <c r="F146" s="34"/>
      <c r="G146" s="34">
        <f>'3 кв 2013'!G146/3</f>
        <v>3.3633333333333333</v>
      </c>
      <c r="H146" s="34"/>
    </row>
    <row r="147" spans="1:8" ht="13.5" thickBot="1">
      <c r="A147" s="38"/>
      <c r="B147" s="41"/>
      <c r="C147" s="6"/>
      <c r="D147" s="6"/>
      <c r="E147" s="10" t="s">
        <v>44</v>
      </c>
      <c r="F147" s="34"/>
      <c r="G147" s="34">
        <f>'3 кв 2013'!G147/3</f>
        <v>15703.699999999999</v>
      </c>
      <c r="H147" s="34"/>
    </row>
    <row r="148" spans="1:8" ht="13.5" thickBot="1">
      <c r="A148" s="38"/>
      <c r="B148" s="41"/>
      <c r="C148" s="6"/>
      <c r="D148" s="6"/>
      <c r="E148" s="10" t="s">
        <v>45</v>
      </c>
      <c r="F148" s="34"/>
      <c r="G148" s="34">
        <f>'3 кв 2013'!G148/3</f>
        <v>3667.61</v>
      </c>
      <c r="H148" s="34"/>
    </row>
    <row r="149" spans="1:8" ht="13.5" thickBot="1">
      <c r="A149" s="38"/>
      <c r="B149" s="41"/>
      <c r="C149" s="6"/>
      <c r="D149" s="6"/>
      <c r="E149" s="10" t="s">
        <v>46</v>
      </c>
      <c r="F149" s="34"/>
      <c r="G149" s="34">
        <f>'3 кв 2013'!G149/3</f>
        <v>19413.563333333335</v>
      </c>
      <c r="H149" s="34"/>
    </row>
    <row r="150" spans="1:8" ht="13.5" thickBot="1">
      <c r="A150" s="38"/>
      <c r="B150" s="41"/>
      <c r="C150" s="6"/>
      <c r="D150" s="6"/>
      <c r="E150" s="10" t="s">
        <v>47</v>
      </c>
      <c r="F150" s="34"/>
      <c r="G150" s="34">
        <f>'3 кв 2013'!G150/3</f>
        <v>619.9399999999999</v>
      </c>
      <c r="H150" s="34"/>
    </row>
    <row r="151" spans="1:8" ht="13.5" thickBot="1">
      <c r="A151" s="39"/>
      <c r="B151" s="42"/>
      <c r="C151" s="18"/>
      <c r="D151" s="18"/>
      <c r="E151" s="19" t="s">
        <v>48</v>
      </c>
      <c r="F151" s="34"/>
      <c r="G151" s="34">
        <f>'3 кв 2013'!G151/3</f>
        <v>357.3666666666666</v>
      </c>
      <c r="H151" s="34"/>
    </row>
    <row r="152" spans="1:8" ht="48" thickBot="1">
      <c r="A152" s="43">
        <v>6</v>
      </c>
      <c r="B152" s="44" t="s">
        <v>18</v>
      </c>
      <c r="C152" s="13"/>
      <c r="D152" s="13"/>
      <c r="E152" s="20" t="s">
        <v>21</v>
      </c>
      <c r="F152" s="34"/>
      <c r="G152" s="34">
        <f>'3 кв 2013'!G152/3</f>
        <v>34775.20333333333</v>
      </c>
      <c r="H152" s="34"/>
    </row>
    <row r="153" spans="1:8" ht="24" thickBot="1">
      <c r="A153" s="43"/>
      <c r="B153" s="41"/>
      <c r="C153" s="6"/>
      <c r="D153" s="6"/>
      <c r="E153" s="10" t="s">
        <v>22</v>
      </c>
      <c r="F153" s="34"/>
      <c r="G153" s="34">
        <f>'3 кв 2013'!G153/3</f>
        <v>6400.213333333333</v>
      </c>
      <c r="H153" s="34"/>
    </row>
    <row r="154" spans="1:8" ht="24" thickBot="1">
      <c r="A154" s="43"/>
      <c r="B154" s="41"/>
      <c r="C154" s="6"/>
      <c r="D154" s="6"/>
      <c r="E154" s="10" t="s">
        <v>23</v>
      </c>
      <c r="F154" s="34"/>
      <c r="G154" s="34">
        <f>'3 кв 2013'!G154/3</f>
        <v>84911.36333333333</v>
      </c>
      <c r="H154" s="34"/>
    </row>
    <row r="155" spans="1:8" ht="13.5" thickBot="1">
      <c r="A155" s="43"/>
      <c r="B155" s="41"/>
      <c r="C155" s="6"/>
      <c r="D155" s="6"/>
      <c r="E155" s="10" t="s">
        <v>24</v>
      </c>
      <c r="F155" s="34"/>
      <c r="G155" s="34">
        <f>'3 кв 2013'!G155/3</f>
        <v>29611.83</v>
      </c>
      <c r="H155" s="34"/>
    </row>
    <row r="156" spans="1:8" ht="13.5" thickBot="1">
      <c r="A156" s="43"/>
      <c r="B156" s="41"/>
      <c r="C156" s="6"/>
      <c r="D156" s="6"/>
      <c r="E156" s="10" t="s">
        <v>25</v>
      </c>
      <c r="F156" s="34"/>
      <c r="G156" s="34">
        <f>'3 кв 2013'!G156/3</f>
        <v>17183.513333333332</v>
      </c>
      <c r="H156" s="34"/>
    </row>
    <row r="157" spans="1:8" ht="13.5" thickBot="1">
      <c r="A157" s="43"/>
      <c r="B157" s="41"/>
      <c r="C157" s="6"/>
      <c r="D157" s="6"/>
      <c r="E157" s="10" t="s">
        <v>26</v>
      </c>
      <c r="F157" s="34"/>
      <c r="G157" s="34">
        <f>'3 кв 2013'!G157/3</f>
        <v>2380.84</v>
      </c>
      <c r="H157" s="34"/>
    </row>
    <row r="158" spans="1:8" ht="13.5" thickBot="1">
      <c r="A158" s="43"/>
      <c r="B158" s="41"/>
      <c r="C158" s="6"/>
      <c r="D158" s="6"/>
      <c r="E158" s="10" t="s">
        <v>27</v>
      </c>
      <c r="F158" s="34"/>
      <c r="G158" s="34">
        <f>'3 кв 2013'!G158/3</f>
        <v>69796.87333333334</v>
      </c>
      <c r="H158" s="34"/>
    </row>
    <row r="159" spans="1:8" ht="13.5" thickBot="1">
      <c r="A159" s="43"/>
      <c r="B159" s="41"/>
      <c r="C159" s="6"/>
      <c r="D159" s="6"/>
      <c r="E159" s="10" t="s">
        <v>28</v>
      </c>
      <c r="F159" s="34"/>
      <c r="G159" s="34">
        <f>'3 кв 2013'!G159/3</f>
        <v>7153.813333333333</v>
      </c>
      <c r="H159" s="34"/>
    </row>
    <row r="160" spans="1:8" ht="13.5" thickBot="1">
      <c r="A160" s="43"/>
      <c r="B160" s="41"/>
      <c r="C160" s="6"/>
      <c r="D160" s="6"/>
      <c r="E160" s="10" t="s">
        <v>29</v>
      </c>
      <c r="F160" s="34"/>
      <c r="G160" s="34">
        <f>'3 кв 2013'!G160/3</f>
        <v>169460.69999999998</v>
      </c>
      <c r="H160" s="34"/>
    </row>
    <row r="161" spans="1:8" ht="13.5" thickBot="1">
      <c r="A161" s="43"/>
      <c r="B161" s="41"/>
      <c r="C161" s="6"/>
      <c r="D161" s="6"/>
      <c r="E161" s="10" t="s">
        <v>30</v>
      </c>
      <c r="F161" s="34"/>
      <c r="G161" s="34">
        <f>'3 кв 2013'!G161/3</f>
        <v>45672.68</v>
      </c>
      <c r="H161" s="34"/>
    </row>
    <row r="162" spans="1:8" ht="13.5" thickBot="1">
      <c r="A162" s="43"/>
      <c r="B162" s="41"/>
      <c r="C162" s="6"/>
      <c r="D162" s="6"/>
      <c r="E162" s="10" t="s">
        <v>31</v>
      </c>
      <c r="F162" s="34"/>
      <c r="G162" s="34">
        <f>'3 кв 2013'!G162/3</f>
        <v>10446.539999999999</v>
      </c>
      <c r="H162" s="34"/>
    </row>
    <row r="163" spans="1:8" ht="13.5" thickBot="1">
      <c r="A163" s="43"/>
      <c r="B163" s="41"/>
      <c r="C163" s="6"/>
      <c r="D163" s="6"/>
      <c r="E163" s="10" t="s">
        <v>32</v>
      </c>
      <c r="F163" s="34"/>
      <c r="G163" s="34">
        <f>'3 кв 2013'!G163/3</f>
        <v>28650.523333333334</v>
      </c>
      <c r="H163" s="34"/>
    </row>
    <row r="164" spans="1:8" ht="13.5" thickBot="1">
      <c r="A164" s="43"/>
      <c r="B164" s="41"/>
      <c r="C164" s="6"/>
      <c r="D164" s="6"/>
      <c r="E164" s="10" t="s">
        <v>33</v>
      </c>
      <c r="F164" s="34"/>
      <c r="G164" s="34">
        <f>'3 кв 2013'!G164/3</f>
        <v>2970.9933333333333</v>
      </c>
      <c r="H164" s="34"/>
    </row>
    <row r="165" spans="1:8" ht="13.5" thickBot="1">
      <c r="A165" s="43"/>
      <c r="B165" s="41"/>
      <c r="C165" s="6"/>
      <c r="D165" s="6"/>
      <c r="E165" s="10" t="s">
        <v>34</v>
      </c>
      <c r="F165" s="34"/>
      <c r="G165" s="34">
        <f>'3 кв 2013'!G165/3</f>
        <v>33942.52</v>
      </c>
      <c r="H165" s="34"/>
    </row>
    <row r="166" spans="1:8" ht="24" thickBot="1">
      <c r="A166" s="43"/>
      <c r="B166" s="41"/>
      <c r="C166" s="6"/>
      <c r="D166" s="6"/>
      <c r="E166" s="10" t="s">
        <v>35</v>
      </c>
      <c r="F166" s="34"/>
      <c r="G166" s="34">
        <f>'3 кв 2013'!G166/3</f>
        <v>13410.516666666668</v>
      </c>
      <c r="H166" s="34"/>
    </row>
    <row r="167" spans="1:8" ht="13.5" thickBot="1">
      <c r="A167" s="43"/>
      <c r="B167" s="41"/>
      <c r="C167" s="6"/>
      <c r="D167" s="6"/>
      <c r="E167" s="10" t="s">
        <v>36</v>
      </c>
      <c r="F167" s="34"/>
      <c r="G167" s="34">
        <f>'3 кв 2013'!G167/3</f>
        <v>10035.673333333334</v>
      </c>
      <c r="H167" s="34"/>
    </row>
    <row r="168" spans="1:8" ht="24" thickBot="1">
      <c r="A168" s="43"/>
      <c r="B168" s="41"/>
      <c r="C168" s="6"/>
      <c r="D168" s="6"/>
      <c r="E168" s="10" t="s">
        <v>37</v>
      </c>
      <c r="F168" s="34"/>
      <c r="G168" s="34">
        <f>'3 кв 2013'!G168/3</f>
        <v>779.4333333333334</v>
      </c>
      <c r="H168" s="34"/>
    </row>
    <row r="169" spans="1:8" ht="24" thickBot="1">
      <c r="A169" s="43"/>
      <c r="B169" s="41"/>
      <c r="C169" s="6"/>
      <c r="D169" s="6"/>
      <c r="E169" s="10" t="s">
        <v>38</v>
      </c>
      <c r="F169" s="34"/>
      <c r="G169" s="34">
        <f>'3 кв 2013'!G169/3</f>
        <v>19915.283333333333</v>
      </c>
      <c r="H169" s="34"/>
    </row>
    <row r="170" spans="1:8" ht="24" thickBot="1">
      <c r="A170" s="43"/>
      <c r="B170" s="41"/>
      <c r="C170" s="6"/>
      <c r="D170" s="6"/>
      <c r="E170" s="10" t="s">
        <v>39</v>
      </c>
      <c r="F170" s="34"/>
      <c r="G170" s="34">
        <f>'3 кв 2013'!G170/3</f>
        <v>13060.916666666666</v>
      </c>
      <c r="H170" s="34"/>
    </row>
    <row r="171" spans="1:8" ht="24" thickBot="1">
      <c r="A171" s="43"/>
      <c r="B171" s="41"/>
      <c r="C171" s="6"/>
      <c r="D171" s="6"/>
      <c r="E171" s="10" t="s">
        <v>40</v>
      </c>
      <c r="F171" s="34"/>
      <c r="G171" s="34">
        <f>'3 кв 2013'!G171/3</f>
        <v>45169.88333333333</v>
      </c>
      <c r="H171" s="34"/>
    </row>
    <row r="172" spans="1:8" ht="13.5" thickBot="1">
      <c r="A172" s="43"/>
      <c r="B172" s="41"/>
      <c r="C172" s="6"/>
      <c r="D172" s="6"/>
      <c r="E172" s="10" t="s">
        <v>41</v>
      </c>
      <c r="F172" s="34"/>
      <c r="G172" s="34">
        <f>'3 кв 2013'!G172/3</f>
        <v>0</v>
      </c>
      <c r="H172" s="34"/>
    </row>
    <row r="173" spans="1:8" ht="24" thickBot="1">
      <c r="A173" s="43"/>
      <c r="B173" s="41"/>
      <c r="C173" s="6"/>
      <c r="D173" s="6"/>
      <c r="E173" s="10" t="s">
        <v>42</v>
      </c>
      <c r="F173" s="34"/>
      <c r="G173" s="34">
        <f>'3 кв 2013'!G173/3</f>
        <v>6099.936666666667</v>
      </c>
      <c r="H173" s="34"/>
    </row>
    <row r="174" spans="1:8" ht="13.5" thickBot="1">
      <c r="A174" s="43"/>
      <c r="B174" s="41"/>
      <c r="C174" s="6"/>
      <c r="D174" s="6"/>
      <c r="E174" s="10" t="s">
        <v>43</v>
      </c>
      <c r="F174" s="34"/>
      <c r="G174" s="34">
        <f>'3 кв 2013'!G174/3</f>
        <v>10.52</v>
      </c>
      <c r="H174" s="34"/>
    </row>
    <row r="175" spans="1:8" ht="13.5" thickBot="1">
      <c r="A175" s="43"/>
      <c r="B175" s="41"/>
      <c r="C175" s="6"/>
      <c r="D175" s="6"/>
      <c r="E175" s="10" t="s">
        <v>44</v>
      </c>
      <c r="F175" s="34"/>
      <c r="G175" s="34">
        <f>'3 кв 2013'!G175/3</f>
        <v>49111.06</v>
      </c>
      <c r="H175" s="34"/>
    </row>
    <row r="176" spans="1:8" ht="13.5" thickBot="1">
      <c r="A176" s="43"/>
      <c r="B176" s="41"/>
      <c r="C176" s="6"/>
      <c r="D176" s="6"/>
      <c r="E176" s="10" t="s">
        <v>45</v>
      </c>
      <c r="F176" s="34"/>
      <c r="G176" s="34">
        <f>'3 кв 2013'!G176/3</f>
        <v>11469.926666666666</v>
      </c>
      <c r="H176" s="34"/>
    </row>
    <row r="177" spans="1:8" ht="13.5" thickBot="1">
      <c r="A177" s="43"/>
      <c r="B177" s="41"/>
      <c r="C177" s="6"/>
      <c r="D177" s="6"/>
      <c r="E177" s="10" t="s">
        <v>46</v>
      </c>
      <c r="F177" s="34"/>
      <c r="G177" s="34">
        <f>'3 кв 2013'!G177/3</f>
        <v>60713.12333333333</v>
      </c>
      <c r="H177" s="34"/>
    </row>
    <row r="178" spans="1:8" ht="13.5" thickBot="1">
      <c r="A178" s="43"/>
      <c r="B178" s="41"/>
      <c r="C178" s="6"/>
      <c r="D178" s="6"/>
      <c r="E178" s="10" t="s">
        <v>47</v>
      </c>
      <c r="F178" s="34"/>
      <c r="G178" s="34">
        <f>'3 кв 2013'!G178/3</f>
        <v>1938.7733333333333</v>
      </c>
      <c r="H178" s="34"/>
    </row>
    <row r="179" spans="1:8" ht="13.5" thickBot="1">
      <c r="A179" s="43"/>
      <c r="B179" s="45"/>
      <c r="C179" s="12"/>
      <c r="D179" s="12"/>
      <c r="E179" s="24" t="s">
        <v>48</v>
      </c>
      <c r="F179" s="34"/>
      <c r="G179" s="34">
        <f>'3 кв 2013'!G179/3</f>
        <v>1117.6066666666668</v>
      </c>
      <c r="H179" s="34"/>
    </row>
    <row r="180" spans="1:8" ht="48" thickBot="1">
      <c r="A180" s="37">
        <v>7</v>
      </c>
      <c r="B180" s="40" t="s">
        <v>19</v>
      </c>
      <c r="C180" s="14"/>
      <c r="D180" s="14"/>
      <c r="E180" s="15" t="s">
        <v>21</v>
      </c>
      <c r="F180" s="34"/>
      <c r="G180" s="34">
        <f>'3 кв 2013'!G180/3</f>
        <v>29016.013333333332</v>
      </c>
      <c r="H180" s="34"/>
    </row>
    <row r="181" spans="1:8" ht="24" thickBot="1">
      <c r="A181" s="38"/>
      <c r="B181" s="41"/>
      <c r="C181" s="6"/>
      <c r="D181" s="6"/>
      <c r="E181" s="10" t="s">
        <v>22</v>
      </c>
      <c r="F181" s="34"/>
      <c r="G181" s="34">
        <f>'3 кв 2013'!G181/3</f>
        <v>5340.263333333333</v>
      </c>
      <c r="H181" s="34"/>
    </row>
    <row r="182" spans="1:8" ht="24" thickBot="1">
      <c r="A182" s="38"/>
      <c r="B182" s="41"/>
      <c r="C182" s="6"/>
      <c r="D182" s="6"/>
      <c r="E182" s="10" t="s">
        <v>23</v>
      </c>
      <c r="F182" s="34"/>
      <c r="G182" s="34">
        <f>'3 кв 2013'!G182/3</f>
        <v>70849.02333333333</v>
      </c>
      <c r="H182" s="34"/>
    </row>
    <row r="183" spans="1:8" ht="13.5" thickBot="1">
      <c r="A183" s="38"/>
      <c r="B183" s="41"/>
      <c r="C183" s="6"/>
      <c r="D183" s="6"/>
      <c r="E183" s="10" t="s">
        <v>24</v>
      </c>
      <c r="F183" s="34"/>
      <c r="G183" s="34">
        <f>'3 кв 2013'!G183/3</f>
        <v>24707.75333333333</v>
      </c>
      <c r="H183" s="34"/>
    </row>
    <row r="184" spans="1:8" ht="13.5" thickBot="1">
      <c r="A184" s="38"/>
      <c r="B184" s="41"/>
      <c r="C184" s="6"/>
      <c r="D184" s="6"/>
      <c r="E184" s="10" t="s">
        <v>25</v>
      </c>
      <c r="F184" s="34"/>
      <c r="G184" s="34">
        <f>'3 кв 2013'!G184/3</f>
        <v>14337.716666666667</v>
      </c>
      <c r="H184" s="34"/>
    </row>
    <row r="185" spans="1:8" ht="13.5" thickBot="1">
      <c r="A185" s="38"/>
      <c r="B185" s="41"/>
      <c r="C185" s="6"/>
      <c r="D185" s="6"/>
      <c r="E185" s="10" t="s">
        <v>26</v>
      </c>
      <c r="F185" s="34"/>
      <c r="G185" s="34">
        <f>'3 кв 2013'!G185/3</f>
        <v>1986.5433333333333</v>
      </c>
      <c r="H185" s="34"/>
    </row>
    <row r="186" spans="1:8" ht="13.5" thickBot="1">
      <c r="A186" s="38"/>
      <c r="B186" s="41"/>
      <c r="C186" s="6"/>
      <c r="D186" s="6"/>
      <c r="E186" s="10" t="s">
        <v>27</v>
      </c>
      <c r="F186" s="34"/>
      <c r="G186" s="34">
        <f>'3 кв 2013'!G186/3</f>
        <v>58237.676666666666</v>
      </c>
      <c r="H186" s="34"/>
    </row>
    <row r="187" spans="1:8" ht="13.5" thickBot="1">
      <c r="A187" s="38"/>
      <c r="B187" s="41"/>
      <c r="C187" s="6"/>
      <c r="D187" s="6"/>
      <c r="E187" s="10" t="s">
        <v>28</v>
      </c>
      <c r="F187" s="34"/>
      <c r="G187" s="34">
        <f>'3 кв 2013'!G187/3</f>
        <v>5969.056666666666</v>
      </c>
      <c r="H187" s="34"/>
    </row>
    <row r="188" spans="1:8" ht="13.5" thickBot="1">
      <c r="A188" s="38"/>
      <c r="B188" s="41"/>
      <c r="C188" s="6"/>
      <c r="D188" s="6"/>
      <c r="E188" s="10" t="s">
        <v>29</v>
      </c>
      <c r="F188" s="34"/>
      <c r="G188" s="34">
        <f>'3 кв 2013'!G188/3</f>
        <v>141395.97666666665</v>
      </c>
      <c r="H188" s="34"/>
    </row>
    <row r="189" spans="1:8" ht="13.5" thickBot="1">
      <c r="A189" s="38"/>
      <c r="B189" s="41"/>
      <c r="C189" s="6"/>
      <c r="D189" s="6"/>
      <c r="E189" s="10" t="s">
        <v>30</v>
      </c>
      <c r="F189" s="34"/>
      <c r="G189" s="34">
        <f>'3 кв 2013'!G189/3</f>
        <v>38108.73666666667</v>
      </c>
      <c r="H189" s="34"/>
    </row>
    <row r="190" spans="1:8" ht="13.5" thickBot="1">
      <c r="A190" s="38"/>
      <c r="B190" s="41"/>
      <c r="C190" s="6"/>
      <c r="D190" s="6"/>
      <c r="E190" s="10" t="s">
        <v>31</v>
      </c>
      <c r="F190" s="34"/>
      <c r="G190" s="34">
        <f>'3 кв 2013'!G190/3</f>
        <v>8716.466666666667</v>
      </c>
      <c r="H190" s="34"/>
    </row>
    <row r="191" spans="1:8" ht="13.5" thickBot="1">
      <c r="A191" s="38"/>
      <c r="B191" s="41"/>
      <c r="C191" s="6"/>
      <c r="D191" s="6"/>
      <c r="E191" s="10" t="s">
        <v>32</v>
      </c>
      <c r="F191" s="34"/>
      <c r="G191" s="34">
        <f>'3 кв 2013'!G191/3</f>
        <v>23905.653333333335</v>
      </c>
      <c r="H191" s="34"/>
    </row>
    <row r="192" spans="1:8" ht="13.5" thickBot="1">
      <c r="A192" s="38"/>
      <c r="B192" s="41"/>
      <c r="C192" s="6"/>
      <c r="D192" s="6"/>
      <c r="E192" s="10" t="s">
        <v>33</v>
      </c>
      <c r="F192" s="34"/>
      <c r="G192" s="34">
        <f>'3 кв 2013'!G192/3</f>
        <v>2478.9633333333336</v>
      </c>
      <c r="H192" s="34"/>
    </row>
    <row r="193" spans="1:8" ht="13.5" thickBot="1">
      <c r="A193" s="38"/>
      <c r="B193" s="41"/>
      <c r="C193" s="6"/>
      <c r="D193" s="6"/>
      <c r="E193" s="10" t="s">
        <v>34</v>
      </c>
      <c r="F193" s="34"/>
      <c r="G193" s="34">
        <f>'3 кв 2013'!G193/3</f>
        <v>28321.23</v>
      </c>
      <c r="H193" s="34"/>
    </row>
    <row r="194" spans="1:8" ht="24" thickBot="1">
      <c r="A194" s="38"/>
      <c r="B194" s="41"/>
      <c r="C194" s="6"/>
      <c r="D194" s="6"/>
      <c r="E194" s="10" t="s">
        <v>35</v>
      </c>
      <c r="F194" s="34"/>
      <c r="G194" s="34">
        <f>'3 кв 2013'!G194/3</f>
        <v>11189.573333333334</v>
      </c>
      <c r="H194" s="34"/>
    </row>
    <row r="195" spans="1:8" ht="13.5" thickBot="1">
      <c r="A195" s="38"/>
      <c r="B195" s="41"/>
      <c r="C195" s="6"/>
      <c r="D195" s="6"/>
      <c r="E195" s="10" t="s">
        <v>36</v>
      </c>
      <c r="F195" s="34"/>
      <c r="G195" s="34">
        <f>'3 кв 2013'!G195/3</f>
        <v>8373.643333333333</v>
      </c>
      <c r="H195" s="34"/>
    </row>
    <row r="196" spans="1:8" ht="24" thickBot="1">
      <c r="A196" s="38"/>
      <c r="B196" s="41"/>
      <c r="C196" s="6"/>
      <c r="D196" s="6"/>
      <c r="E196" s="10" t="s">
        <v>37</v>
      </c>
      <c r="F196" s="34"/>
      <c r="G196" s="34">
        <f>'3 кв 2013'!G196/3</f>
        <v>650.35</v>
      </c>
      <c r="H196" s="34"/>
    </row>
    <row r="197" spans="1:8" ht="24" thickBot="1">
      <c r="A197" s="38"/>
      <c r="B197" s="41"/>
      <c r="C197" s="6"/>
      <c r="D197" s="6"/>
      <c r="E197" s="10" t="s">
        <v>38</v>
      </c>
      <c r="F197" s="34"/>
      <c r="G197" s="34">
        <f>'3 кв 2013'!G197/3</f>
        <v>16617.073333333334</v>
      </c>
      <c r="H197" s="34"/>
    </row>
    <row r="198" spans="1:8" ht="24" thickBot="1">
      <c r="A198" s="38"/>
      <c r="B198" s="41"/>
      <c r="C198" s="6"/>
      <c r="D198" s="6"/>
      <c r="E198" s="10" t="s">
        <v>39</v>
      </c>
      <c r="F198" s="34"/>
      <c r="G198" s="34">
        <f>'3 кв 2013'!G198/3</f>
        <v>10897.87</v>
      </c>
      <c r="H198" s="34"/>
    </row>
    <row r="199" spans="1:8" ht="24" thickBot="1">
      <c r="A199" s="38"/>
      <c r="B199" s="41"/>
      <c r="C199" s="6"/>
      <c r="D199" s="6"/>
      <c r="E199" s="10" t="s">
        <v>40</v>
      </c>
      <c r="F199" s="34"/>
      <c r="G199" s="34">
        <f>'3 кв 2013'!G199/3</f>
        <v>37689.206666666665</v>
      </c>
      <c r="H199" s="34"/>
    </row>
    <row r="200" spans="1:8" ht="13.5" thickBot="1">
      <c r="A200" s="38"/>
      <c r="B200" s="41"/>
      <c r="C200" s="6"/>
      <c r="D200" s="6"/>
      <c r="E200" s="10" t="s">
        <v>41</v>
      </c>
      <c r="F200" s="34"/>
      <c r="G200" s="34">
        <f>'3 кв 2013'!G200/3</f>
        <v>0</v>
      </c>
      <c r="H200" s="34"/>
    </row>
    <row r="201" spans="1:8" ht="24" thickBot="1">
      <c r="A201" s="38"/>
      <c r="B201" s="41"/>
      <c r="C201" s="6"/>
      <c r="D201" s="6"/>
      <c r="E201" s="10" t="s">
        <v>42</v>
      </c>
      <c r="F201" s="34"/>
      <c r="G201" s="34">
        <f>'3 кв 2013'!G201/3</f>
        <v>5089.713333333333</v>
      </c>
      <c r="H201" s="34"/>
    </row>
    <row r="202" spans="1:8" ht="13.5" thickBot="1">
      <c r="A202" s="38"/>
      <c r="B202" s="41"/>
      <c r="C202" s="6"/>
      <c r="D202" s="6"/>
      <c r="E202" s="10" t="s">
        <v>43</v>
      </c>
      <c r="F202" s="34"/>
      <c r="G202" s="34">
        <f>'3 кв 2013'!G202/3</f>
        <v>8.776666666666666</v>
      </c>
      <c r="H202" s="34"/>
    </row>
    <row r="203" spans="1:8" ht="13.5" thickBot="1">
      <c r="A203" s="38"/>
      <c r="B203" s="41"/>
      <c r="C203" s="6"/>
      <c r="D203" s="6"/>
      <c r="E203" s="10" t="s">
        <v>44</v>
      </c>
      <c r="F203" s="34"/>
      <c r="G203" s="34">
        <f>'3 кв 2013'!G203/3</f>
        <v>40977.68</v>
      </c>
      <c r="H203" s="34"/>
    </row>
    <row r="204" spans="1:8" ht="13.5" thickBot="1">
      <c r="A204" s="38"/>
      <c r="B204" s="41"/>
      <c r="C204" s="6"/>
      <c r="D204" s="6"/>
      <c r="E204" s="10" t="s">
        <v>45</v>
      </c>
      <c r="F204" s="34"/>
      <c r="G204" s="34">
        <f>'3 кв 2013'!G204/3</f>
        <v>9570.37</v>
      </c>
      <c r="H204" s="34"/>
    </row>
    <row r="205" spans="1:8" ht="13.5" thickBot="1">
      <c r="A205" s="38"/>
      <c r="B205" s="41"/>
      <c r="C205" s="6"/>
      <c r="D205" s="6"/>
      <c r="E205" s="10" t="s">
        <v>46</v>
      </c>
      <c r="F205" s="34"/>
      <c r="G205" s="34">
        <f>'3 кв 2013'!G205/3</f>
        <v>50658.299999999996</v>
      </c>
      <c r="H205" s="34"/>
    </row>
    <row r="206" spans="1:8" ht="13.5" thickBot="1">
      <c r="A206" s="38"/>
      <c r="B206" s="41"/>
      <c r="C206" s="6"/>
      <c r="D206" s="6"/>
      <c r="E206" s="10" t="s">
        <v>47</v>
      </c>
      <c r="F206" s="34"/>
      <c r="G206" s="34">
        <f>'3 кв 2013'!G206/3</f>
        <v>1617.6899999999998</v>
      </c>
      <c r="H206" s="34"/>
    </row>
    <row r="207" spans="1:8" ht="13.5" thickBot="1">
      <c r="A207" s="39"/>
      <c r="B207" s="42"/>
      <c r="C207" s="18"/>
      <c r="D207" s="18"/>
      <c r="E207" s="19" t="s">
        <v>48</v>
      </c>
      <c r="F207" s="34"/>
      <c r="G207" s="34">
        <f>'3 кв 2013'!G207/3</f>
        <v>932.52</v>
      </c>
      <c r="H207" s="34"/>
    </row>
    <row r="208" spans="1:8" ht="48" thickBot="1">
      <c r="A208" s="46" t="s">
        <v>49</v>
      </c>
      <c r="B208" s="40" t="s">
        <v>20</v>
      </c>
      <c r="C208" s="21"/>
      <c r="D208" s="21"/>
      <c r="E208" s="15" t="s">
        <v>21</v>
      </c>
      <c r="F208" s="34"/>
      <c r="G208" s="34">
        <f>'3 кв 2013'!G208/3</f>
        <v>1917.0133333333333</v>
      </c>
      <c r="H208" s="34"/>
    </row>
    <row r="209" spans="1:8" ht="24" thickBot="1">
      <c r="A209" s="47"/>
      <c r="B209" s="41"/>
      <c r="C209" s="8"/>
      <c r="D209" s="8"/>
      <c r="E209" s="10" t="s">
        <v>22</v>
      </c>
      <c r="F209" s="34"/>
      <c r="G209" s="34">
        <f>'3 кв 2013'!G209/3</f>
        <v>352.81666666666666</v>
      </c>
      <c r="H209" s="34"/>
    </row>
    <row r="210" spans="1:8" ht="24" thickBot="1">
      <c r="A210" s="47"/>
      <c r="B210" s="41"/>
      <c r="C210" s="8"/>
      <c r="D210" s="8"/>
      <c r="E210" s="10" t="s">
        <v>23</v>
      </c>
      <c r="F210" s="34"/>
      <c r="G210" s="34">
        <f>'3 кв 2013'!G210/3</f>
        <v>4680.81</v>
      </c>
      <c r="H210" s="34"/>
    </row>
    <row r="211" spans="1:8" ht="13.5" thickBot="1">
      <c r="A211" s="47"/>
      <c r="B211" s="41"/>
      <c r="C211" s="8"/>
      <c r="D211" s="8"/>
      <c r="E211" s="10" t="s">
        <v>24</v>
      </c>
      <c r="F211" s="34"/>
      <c r="G211" s="34">
        <f>'3 кв 2013'!G211/3</f>
        <v>1632.3766666666668</v>
      </c>
      <c r="H211" s="34"/>
    </row>
    <row r="212" spans="1:8" ht="13.5" thickBot="1">
      <c r="A212" s="47"/>
      <c r="B212" s="41"/>
      <c r="C212" s="8"/>
      <c r="D212" s="8"/>
      <c r="E212" s="10" t="s">
        <v>25</v>
      </c>
      <c r="F212" s="34"/>
      <c r="G212" s="34">
        <f>'3 кв 2013'!G212/3</f>
        <v>947.2566666666667</v>
      </c>
      <c r="H212" s="34"/>
    </row>
    <row r="213" spans="1:8" ht="13.5" thickBot="1">
      <c r="A213" s="47"/>
      <c r="B213" s="41"/>
      <c r="C213" s="8"/>
      <c r="D213" s="8"/>
      <c r="E213" s="10" t="s">
        <v>26</v>
      </c>
      <c r="F213" s="34"/>
      <c r="G213" s="34">
        <f>'3 кв 2013'!G213/3</f>
        <v>131.24666666666667</v>
      </c>
      <c r="H213" s="34"/>
    </row>
    <row r="214" spans="1:8" ht="13.5" thickBot="1">
      <c r="A214" s="47"/>
      <c r="B214" s="41"/>
      <c r="C214" s="8"/>
      <c r="D214" s="8"/>
      <c r="E214" s="10" t="s">
        <v>27</v>
      </c>
      <c r="F214" s="34"/>
      <c r="G214" s="34">
        <f>'3 кв 2013'!G214/3</f>
        <v>3847.6133333333332</v>
      </c>
      <c r="H214" s="34"/>
    </row>
    <row r="215" spans="1:8" ht="13.5" thickBot="1">
      <c r="A215" s="47"/>
      <c r="B215" s="41"/>
      <c r="C215" s="8"/>
      <c r="D215" s="8"/>
      <c r="E215" s="10" t="s">
        <v>28</v>
      </c>
      <c r="F215" s="34"/>
      <c r="G215" s="34">
        <f>'3 кв 2013'!G215/3</f>
        <v>394.35999999999996</v>
      </c>
      <c r="H215" s="34"/>
    </row>
    <row r="216" spans="1:8" ht="13.5" thickBot="1">
      <c r="A216" s="47"/>
      <c r="B216" s="41"/>
      <c r="C216" s="8"/>
      <c r="D216" s="8"/>
      <c r="E216" s="10" t="s">
        <v>29</v>
      </c>
      <c r="F216" s="34"/>
      <c r="G216" s="34">
        <f>'3 кв 2013'!G216/3</f>
        <v>9341.666666666666</v>
      </c>
      <c r="H216" s="34"/>
    </row>
    <row r="217" spans="1:8" ht="13.5" thickBot="1">
      <c r="A217" s="47"/>
      <c r="B217" s="41"/>
      <c r="C217" s="8"/>
      <c r="D217" s="8"/>
      <c r="E217" s="10" t="s">
        <v>30</v>
      </c>
      <c r="F217" s="34"/>
      <c r="G217" s="34">
        <f>'3 кв 2013'!G217/3</f>
        <v>2517.7466666666664</v>
      </c>
      <c r="H217" s="34"/>
    </row>
    <row r="218" spans="1:8" ht="13.5" thickBot="1">
      <c r="A218" s="47"/>
      <c r="B218" s="41"/>
      <c r="C218" s="8"/>
      <c r="D218" s="8"/>
      <c r="E218" s="10" t="s">
        <v>31</v>
      </c>
      <c r="F218" s="34"/>
      <c r="G218" s="34">
        <f>'3 кв 2013'!G218/3</f>
        <v>575.8733333333333</v>
      </c>
      <c r="H218" s="34"/>
    </row>
    <row r="219" spans="1:8" ht="13.5" thickBot="1">
      <c r="A219" s="47"/>
      <c r="B219" s="41"/>
      <c r="C219" s="8"/>
      <c r="D219" s="8"/>
      <c r="E219" s="10" t="s">
        <v>32</v>
      </c>
      <c r="F219" s="34"/>
      <c r="G219" s="34">
        <f>'3 кв 2013'!G219/3</f>
        <v>1579.3833333333332</v>
      </c>
      <c r="H219" s="34"/>
    </row>
    <row r="220" spans="1:8" ht="13.5" thickBot="1">
      <c r="A220" s="47"/>
      <c r="B220" s="41"/>
      <c r="C220" s="8"/>
      <c r="D220" s="8"/>
      <c r="E220" s="10" t="s">
        <v>33</v>
      </c>
      <c r="F220" s="34"/>
      <c r="G220" s="34">
        <f>'3 кв 2013'!G220/3</f>
        <v>163.78</v>
      </c>
      <c r="H220" s="34"/>
    </row>
    <row r="221" spans="1:8" ht="13.5" thickBot="1">
      <c r="A221" s="47"/>
      <c r="B221" s="41"/>
      <c r="C221" s="8"/>
      <c r="D221" s="8"/>
      <c r="E221" s="10" t="s">
        <v>34</v>
      </c>
      <c r="F221" s="34"/>
      <c r="G221" s="34">
        <f>'3 кв 2013'!G221/3</f>
        <v>1871.11</v>
      </c>
      <c r="H221" s="34"/>
    </row>
    <row r="222" spans="1:8" ht="24" thickBot="1">
      <c r="A222" s="47"/>
      <c r="B222" s="41"/>
      <c r="C222" s="8"/>
      <c r="D222" s="8"/>
      <c r="E222" s="10" t="s">
        <v>35</v>
      </c>
      <c r="F222" s="34"/>
      <c r="G222" s="34">
        <f>'3 кв 2013'!G222/3</f>
        <v>739.2666666666668</v>
      </c>
      <c r="H222" s="34"/>
    </row>
    <row r="223" spans="1:8" ht="13.5" thickBot="1">
      <c r="A223" s="47"/>
      <c r="B223" s="41"/>
      <c r="C223" s="8"/>
      <c r="D223" s="8"/>
      <c r="E223" s="10" t="s">
        <v>36</v>
      </c>
      <c r="F223" s="34"/>
      <c r="G223" s="34">
        <f>'3 кв 2013'!G223/3</f>
        <v>553.2233333333334</v>
      </c>
      <c r="H223" s="34"/>
    </row>
    <row r="224" spans="1:8" ht="24" thickBot="1">
      <c r="A224" s="47"/>
      <c r="B224" s="41"/>
      <c r="C224" s="8"/>
      <c r="D224" s="8"/>
      <c r="E224" s="10" t="s">
        <v>37</v>
      </c>
      <c r="F224" s="34"/>
      <c r="G224" s="34">
        <f>'3 кв 2013'!G224/3</f>
        <v>42.96666666666667</v>
      </c>
      <c r="H224" s="34"/>
    </row>
    <row r="225" spans="1:8" ht="24" thickBot="1">
      <c r="A225" s="47"/>
      <c r="B225" s="41"/>
      <c r="C225" s="8"/>
      <c r="D225" s="8"/>
      <c r="E225" s="10" t="s">
        <v>38</v>
      </c>
      <c r="F225" s="34"/>
      <c r="G225" s="34">
        <f>'3 кв 2013'!G225/3</f>
        <v>1097.8466666666666</v>
      </c>
      <c r="H225" s="34"/>
    </row>
    <row r="226" spans="1:8" ht="24" thickBot="1">
      <c r="A226" s="47"/>
      <c r="B226" s="41"/>
      <c r="C226" s="8"/>
      <c r="D226" s="8"/>
      <c r="E226" s="10" t="s">
        <v>39</v>
      </c>
      <c r="F226" s="34"/>
      <c r="G226" s="34">
        <f>'3 кв 2013'!G226/3</f>
        <v>719.9933333333333</v>
      </c>
      <c r="H226" s="34"/>
    </row>
    <row r="227" spans="1:8" ht="24" thickBot="1">
      <c r="A227" s="47"/>
      <c r="B227" s="41"/>
      <c r="C227" s="8"/>
      <c r="D227" s="8"/>
      <c r="E227" s="10" t="s">
        <v>40</v>
      </c>
      <c r="F227" s="34"/>
      <c r="G227" s="34">
        <f>'3 кв 2013'!G227/3</f>
        <v>2490.0266666666666</v>
      </c>
      <c r="H227" s="34"/>
    </row>
    <row r="228" spans="1:8" ht="13.5" thickBot="1">
      <c r="A228" s="47"/>
      <c r="B228" s="41"/>
      <c r="C228" s="8"/>
      <c r="D228" s="8"/>
      <c r="E228" s="10" t="s">
        <v>41</v>
      </c>
      <c r="F228" s="34"/>
      <c r="G228" s="34">
        <f>'3 кв 2013'!G228/3</f>
        <v>0</v>
      </c>
      <c r="H228" s="34"/>
    </row>
    <row r="229" spans="1:8" ht="24" thickBot="1">
      <c r="A229" s="47"/>
      <c r="B229" s="41"/>
      <c r="C229" s="8"/>
      <c r="D229" s="8"/>
      <c r="E229" s="10" t="s">
        <v>42</v>
      </c>
      <c r="F229" s="34"/>
      <c r="G229" s="34">
        <f>'3 кв 2013'!G229/3</f>
        <v>336.2633333333333</v>
      </c>
      <c r="H229" s="34"/>
    </row>
    <row r="230" spans="1:8" ht="13.5" thickBot="1">
      <c r="A230" s="47"/>
      <c r="B230" s="41"/>
      <c r="C230" s="8"/>
      <c r="D230" s="8"/>
      <c r="E230" s="10" t="s">
        <v>43</v>
      </c>
      <c r="F230" s="34"/>
      <c r="G230" s="34">
        <f>'3 кв 2013'!G230/3</f>
        <v>0.58</v>
      </c>
      <c r="H230" s="34"/>
    </row>
    <row r="231" spans="1:8" ht="13.5" thickBot="1">
      <c r="A231" s="47"/>
      <c r="B231" s="41"/>
      <c r="C231" s="8"/>
      <c r="D231" s="8"/>
      <c r="E231" s="10" t="s">
        <v>44</v>
      </c>
      <c r="F231" s="34"/>
      <c r="G231" s="34">
        <f>'3 кв 2013'!G231/3</f>
        <v>2707.29</v>
      </c>
      <c r="H231" s="34"/>
    </row>
    <row r="232" spans="1:8" ht="13.5" thickBot="1">
      <c r="A232" s="47"/>
      <c r="B232" s="41"/>
      <c r="C232" s="8"/>
      <c r="D232" s="8"/>
      <c r="E232" s="10" t="s">
        <v>45</v>
      </c>
      <c r="F232" s="34"/>
      <c r="G232" s="34">
        <f>'3 кв 2013'!G232/3</f>
        <v>632.29</v>
      </c>
      <c r="H232" s="34"/>
    </row>
    <row r="233" spans="1:8" ht="13.5" thickBot="1">
      <c r="A233" s="47"/>
      <c r="B233" s="41"/>
      <c r="C233" s="8"/>
      <c r="D233" s="8"/>
      <c r="E233" s="10" t="s">
        <v>46</v>
      </c>
      <c r="F233" s="34"/>
      <c r="G233" s="34">
        <f>'3 кв 2013'!G233/3</f>
        <v>3346.8633333333332</v>
      </c>
      <c r="H233" s="34"/>
    </row>
    <row r="234" spans="1:8" ht="13.5" thickBot="1">
      <c r="A234" s="47"/>
      <c r="B234" s="41"/>
      <c r="C234" s="8"/>
      <c r="D234" s="8"/>
      <c r="E234" s="10" t="s">
        <v>47</v>
      </c>
      <c r="F234" s="34"/>
      <c r="G234" s="34">
        <f>'3 кв 2013'!G234/3</f>
        <v>106.87666666666667</v>
      </c>
      <c r="H234" s="34"/>
    </row>
    <row r="235" spans="1:8" ht="13.5" thickBot="1">
      <c r="A235" s="48"/>
      <c r="B235" s="42"/>
      <c r="C235" s="23"/>
      <c r="D235" s="23"/>
      <c r="E235" s="19" t="s">
        <v>48</v>
      </c>
      <c r="F235" s="34"/>
      <c r="G235" s="34">
        <f>'3 кв 2013'!G235/3</f>
        <v>61.61000000000001</v>
      </c>
      <c r="H235" s="34"/>
    </row>
    <row r="236" spans="1:8" ht="48">
      <c r="A236" s="37">
        <v>1</v>
      </c>
      <c r="B236" s="40" t="s">
        <v>58</v>
      </c>
      <c r="C236" s="114"/>
      <c r="D236" s="114"/>
      <c r="E236" s="115" t="s">
        <v>21</v>
      </c>
      <c r="F236" s="114"/>
      <c r="G236" s="124">
        <v>0</v>
      </c>
      <c r="H236" s="116"/>
    </row>
    <row r="237" spans="1:8" ht="24">
      <c r="A237" s="38"/>
      <c r="B237" s="41"/>
      <c r="C237" s="110"/>
      <c r="D237" s="110"/>
      <c r="E237" s="112" t="s">
        <v>22</v>
      </c>
      <c r="F237" s="110"/>
      <c r="G237" s="124">
        <v>0</v>
      </c>
      <c r="H237" s="117"/>
    </row>
    <row r="238" spans="1:8" ht="24">
      <c r="A238" s="38"/>
      <c r="B238" s="41"/>
      <c r="C238" s="110"/>
      <c r="D238" s="110"/>
      <c r="E238" s="112" t="s">
        <v>23</v>
      </c>
      <c r="F238" s="110"/>
      <c r="G238" s="124">
        <v>0</v>
      </c>
      <c r="H238" s="117"/>
    </row>
    <row r="239" spans="1:8" ht="12.75">
      <c r="A239" s="38"/>
      <c r="B239" s="41"/>
      <c r="C239" s="110"/>
      <c r="D239" s="110"/>
      <c r="E239" s="112" t="s">
        <v>24</v>
      </c>
      <c r="F239" s="110"/>
      <c r="G239" s="124">
        <v>6490</v>
      </c>
      <c r="H239" s="117"/>
    </row>
    <row r="240" spans="1:8" ht="12.75">
      <c r="A240" s="38"/>
      <c r="B240" s="41"/>
      <c r="C240" s="110"/>
      <c r="D240" s="110"/>
      <c r="E240" s="112" t="s">
        <v>25</v>
      </c>
      <c r="F240" s="110"/>
      <c r="G240" s="124">
        <v>14600</v>
      </c>
      <c r="H240" s="117"/>
    </row>
    <row r="241" spans="1:8" ht="12.75">
      <c r="A241" s="38"/>
      <c r="B241" s="41"/>
      <c r="C241" s="110"/>
      <c r="D241" s="110"/>
      <c r="E241" s="112" t="s">
        <v>26</v>
      </c>
      <c r="F241" s="110"/>
      <c r="G241" s="124">
        <v>0</v>
      </c>
      <c r="H241" s="117"/>
    </row>
    <row r="242" spans="1:8" ht="12.75">
      <c r="A242" s="38"/>
      <c r="B242" s="41"/>
      <c r="C242" s="110"/>
      <c r="D242" s="110"/>
      <c r="E242" s="112" t="s">
        <v>59</v>
      </c>
      <c r="F242" s="110"/>
      <c r="G242" s="124">
        <v>0</v>
      </c>
      <c r="H242" s="117"/>
    </row>
    <row r="243" spans="1:8" ht="12.75">
      <c r="A243" s="38"/>
      <c r="B243" s="41"/>
      <c r="C243" s="110"/>
      <c r="D243" s="110"/>
      <c r="E243" s="112" t="s">
        <v>28</v>
      </c>
      <c r="F243" s="111"/>
      <c r="G243" s="124">
        <v>0</v>
      </c>
      <c r="H243" s="120"/>
    </row>
    <row r="244" spans="1:8" ht="12.75">
      <c r="A244" s="38"/>
      <c r="B244" s="41"/>
      <c r="C244" s="110"/>
      <c r="D244" s="110"/>
      <c r="E244" s="112" t="s">
        <v>29</v>
      </c>
      <c r="F244" s="113"/>
      <c r="G244" s="124">
        <v>153340</v>
      </c>
      <c r="H244" s="121"/>
    </row>
    <row r="245" spans="1:8" ht="12.75">
      <c r="A245" s="38"/>
      <c r="B245" s="41"/>
      <c r="C245" s="110"/>
      <c r="D245" s="110"/>
      <c r="E245" s="112" t="s">
        <v>30</v>
      </c>
      <c r="F245" s="113"/>
      <c r="G245" s="124">
        <v>0</v>
      </c>
      <c r="H245" s="121"/>
    </row>
    <row r="246" spans="1:8" ht="12.75">
      <c r="A246" s="38"/>
      <c r="B246" s="41"/>
      <c r="C246" s="110"/>
      <c r="D246" s="110"/>
      <c r="E246" s="112" t="s">
        <v>31</v>
      </c>
      <c r="F246" s="113"/>
      <c r="G246" s="124">
        <v>0</v>
      </c>
      <c r="H246" s="121"/>
    </row>
    <row r="247" spans="1:8" ht="12.75">
      <c r="A247" s="38"/>
      <c r="B247" s="41"/>
      <c r="C247" s="110"/>
      <c r="D247" s="110"/>
      <c r="E247" s="112" t="s">
        <v>32</v>
      </c>
      <c r="F247" s="113"/>
      <c r="G247" s="124">
        <v>43710</v>
      </c>
      <c r="H247" s="121"/>
    </row>
    <row r="248" spans="1:8" ht="12.75">
      <c r="A248" s="38"/>
      <c r="B248" s="41"/>
      <c r="C248" s="110"/>
      <c r="D248" s="110"/>
      <c r="E248" s="112" t="s">
        <v>33</v>
      </c>
      <c r="F248" s="113"/>
      <c r="G248" s="124">
        <v>0</v>
      </c>
      <c r="H248" s="121"/>
    </row>
    <row r="249" spans="1:8" ht="12.75">
      <c r="A249" s="38"/>
      <c r="B249" s="41"/>
      <c r="C249" s="110"/>
      <c r="D249" s="110"/>
      <c r="E249" s="112" t="s">
        <v>34</v>
      </c>
      <c r="F249" s="113"/>
      <c r="G249" s="124">
        <v>180050</v>
      </c>
      <c r="H249" s="121"/>
    </row>
    <row r="250" spans="1:8" ht="24">
      <c r="A250" s="38"/>
      <c r="B250" s="41"/>
      <c r="C250" s="110"/>
      <c r="D250" s="110"/>
      <c r="E250" s="112" t="s">
        <v>35</v>
      </c>
      <c r="F250" s="113"/>
      <c r="G250" s="124">
        <v>0</v>
      </c>
      <c r="H250" s="121"/>
    </row>
    <row r="251" spans="1:8" ht="12.75">
      <c r="A251" s="38"/>
      <c r="B251" s="41"/>
      <c r="C251" s="110"/>
      <c r="D251" s="110"/>
      <c r="E251" s="112" t="s">
        <v>36</v>
      </c>
      <c r="F251" s="113"/>
      <c r="G251" s="124">
        <v>0</v>
      </c>
      <c r="H251" s="121"/>
    </row>
    <row r="252" spans="1:8" ht="24">
      <c r="A252" s="38"/>
      <c r="B252" s="41"/>
      <c r="C252" s="110"/>
      <c r="D252" s="110"/>
      <c r="E252" s="112" t="s">
        <v>37</v>
      </c>
      <c r="F252" s="113"/>
      <c r="G252" s="124">
        <v>0</v>
      </c>
      <c r="H252" s="121"/>
    </row>
    <row r="253" spans="1:8" ht="24">
      <c r="A253" s="38"/>
      <c r="B253" s="41"/>
      <c r="C253" s="110"/>
      <c r="D253" s="110"/>
      <c r="E253" s="112" t="s">
        <v>38</v>
      </c>
      <c r="F253" s="113"/>
      <c r="G253" s="124">
        <v>0</v>
      </c>
      <c r="H253" s="121"/>
    </row>
    <row r="254" spans="1:8" ht="24">
      <c r="A254" s="38"/>
      <c r="B254" s="41"/>
      <c r="C254" s="110"/>
      <c r="D254" s="110"/>
      <c r="E254" s="112" t="s">
        <v>39</v>
      </c>
      <c r="F254" s="113"/>
      <c r="G254" s="124">
        <v>0</v>
      </c>
      <c r="H254" s="121"/>
    </row>
    <row r="255" spans="1:8" ht="24">
      <c r="A255" s="38"/>
      <c r="B255" s="41"/>
      <c r="C255" s="110"/>
      <c r="D255" s="110"/>
      <c r="E255" s="112" t="s">
        <v>40</v>
      </c>
      <c r="F255" s="113"/>
      <c r="G255" s="124">
        <v>0</v>
      </c>
      <c r="H255" s="121"/>
    </row>
    <row r="256" spans="1:8" ht="12.75">
      <c r="A256" s="38"/>
      <c r="B256" s="41"/>
      <c r="C256" s="110"/>
      <c r="D256" s="110"/>
      <c r="E256" s="112" t="s">
        <v>41</v>
      </c>
      <c r="F256" s="113"/>
      <c r="G256" s="124">
        <v>4500</v>
      </c>
      <c r="H256" s="121"/>
    </row>
    <row r="257" spans="1:8" ht="24">
      <c r="A257" s="38"/>
      <c r="B257" s="41"/>
      <c r="C257" s="110"/>
      <c r="D257" s="110"/>
      <c r="E257" s="112" t="s">
        <v>42</v>
      </c>
      <c r="F257" s="113"/>
      <c r="G257" s="124">
        <v>0</v>
      </c>
      <c r="H257" s="121"/>
    </row>
    <row r="258" spans="1:8" ht="12.75">
      <c r="A258" s="38"/>
      <c r="B258" s="41"/>
      <c r="C258" s="110"/>
      <c r="D258" s="110"/>
      <c r="E258" s="112" t="s">
        <v>43</v>
      </c>
      <c r="F258" s="113"/>
      <c r="G258" s="124">
        <v>0</v>
      </c>
      <c r="H258" s="121"/>
    </row>
    <row r="259" spans="1:8" ht="12.75">
      <c r="A259" s="38"/>
      <c r="B259" s="41"/>
      <c r="C259" s="110"/>
      <c r="D259" s="110"/>
      <c r="E259" s="112" t="s">
        <v>44</v>
      </c>
      <c r="F259" s="113"/>
      <c r="G259" s="124">
        <v>105940</v>
      </c>
      <c r="H259" s="121"/>
    </row>
    <row r="260" spans="1:8" ht="12.75">
      <c r="A260" s="38"/>
      <c r="B260" s="41"/>
      <c r="C260" s="110"/>
      <c r="D260" s="110"/>
      <c r="E260" s="112" t="s">
        <v>45</v>
      </c>
      <c r="F260" s="113"/>
      <c r="G260" s="124">
        <v>7490</v>
      </c>
      <c r="H260" s="121"/>
    </row>
    <row r="261" spans="1:8" ht="12.75">
      <c r="A261" s="38"/>
      <c r="B261" s="41"/>
      <c r="C261" s="110"/>
      <c r="D261" s="110"/>
      <c r="E261" s="112" t="s">
        <v>46</v>
      </c>
      <c r="F261" s="113"/>
      <c r="G261" s="124">
        <v>0</v>
      </c>
      <c r="H261" s="121"/>
    </row>
    <row r="262" spans="1:8" ht="12.75">
      <c r="A262" s="38"/>
      <c r="B262" s="41"/>
      <c r="C262" s="110"/>
      <c r="D262" s="110"/>
      <c r="E262" s="112" t="s">
        <v>47</v>
      </c>
      <c r="F262" s="113"/>
      <c r="G262" s="124">
        <v>780</v>
      </c>
      <c r="H262" s="121"/>
    </row>
    <row r="263" spans="1:8" ht="13.5" thickBot="1">
      <c r="A263" s="39"/>
      <c r="B263" s="42"/>
      <c r="C263" s="118"/>
      <c r="D263" s="118"/>
      <c r="E263" s="119" t="s">
        <v>48</v>
      </c>
      <c r="F263" s="122"/>
      <c r="G263" s="124">
        <v>0</v>
      </c>
      <c r="H263" s="123"/>
    </row>
  </sheetData>
  <sheetProtection/>
  <mergeCells count="21">
    <mergeCell ref="A236:A263"/>
    <mergeCell ref="B236:B263"/>
    <mergeCell ref="A6:H6"/>
    <mergeCell ref="A7:H7"/>
    <mergeCell ref="A8:H8"/>
    <mergeCell ref="A12:A39"/>
    <mergeCell ref="B12:B39"/>
    <mergeCell ref="A40:A67"/>
    <mergeCell ref="B40:B67"/>
    <mergeCell ref="A68:A95"/>
    <mergeCell ref="B68:B95"/>
    <mergeCell ref="A96:A123"/>
    <mergeCell ref="B96:B123"/>
    <mergeCell ref="A124:A151"/>
    <mergeCell ref="B124:B151"/>
    <mergeCell ref="A152:A179"/>
    <mergeCell ref="B152:B179"/>
    <mergeCell ref="A180:A207"/>
    <mergeCell ref="B180:B207"/>
    <mergeCell ref="A208:A235"/>
    <mergeCell ref="B208:B235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landscape" paperSize="9" scale="1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Антонова Виктория Валерьевна</cp:lastModifiedBy>
  <cp:lastPrinted>2014-05-06T01:46:19Z</cp:lastPrinted>
  <dcterms:created xsi:type="dcterms:W3CDTF">2012-02-10T12:30:27Z</dcterms:created>
  <dcterms:modified xsi:type="dcterms:W3CDTF">2014-05-07T04:56:30Z</dcterms:modified>
  <cp:category/>
  <cp:version/>
  <cp:contentType/>
  <cp:contentStatus/>
</cp:coreProperties>
</file>