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are.stng-main.local\obmen$\u_stp\СТП\2024\Раскрытие информации согласно Приказа 377-п пр\Сентябрь\"/>
    </mc:Choice>
  </mc:AlternateContent>
  <bookViews>
    <workbookView xWindow="0" yWindow="0" windowWidth="28800" windowHeight="12330"/>
  </bookViews>
  <sheets>
    <sheet name="СВГКМ" sheetId="1" r:id="rId1"/>
    <sheet name="ОГКМ" sheetId="4" r:id="rId2"/>
    <sheet name="СТГКМ" sheetId="5" r:id="rId3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1" l="1"/>
  <c r="K16" i="1" l="1"/>
  <c r="K17" i="1"/>
  <c r="K18" i="1"/>
  <c r="K20" i="1"/>
  <c r="K21" i="1"/>
  <c r="K22" i="1"/>
  <c r="K23" i="1"/>
  <c r="K24" i="1"/>
  <c r="K25" i="1"/>
  <c r="K26" i="1"/>
  <c r="K27" i="1"/>
  <c r="K28" i="1"/>
  <c r="K15" i="1"/>
  <c r="K31" i="1" l="1"/>
  <c r="M31" i="1"/>
  <c r="P31" i="5" l="1"/>
  <c r="O31" i="5"/>
  <c r="N31" i="5"/>
  <c r="M31" i="5"/>
  <c r="L31" i="5"/>
  <c r="K31" i="5"/>
  <c r="J31" i="5"/>
  <c r="I31" i="5"/>
  <c r="H31" i="5"/>
  <c r="G31" i="5"/>
  <c r="F31" i="5"/>
  <c r="E31" i="5"/>
  <c r="A8" i="5"/>
  <c r="A8" i="4"/>
  <c r="P31" i="4"/>
  <c r="O31" i="4"/>
  <c r="N31" i="4"/>
  <c r="M31" i="4"/>
  <c r="L31" i="4"/>
  <c r="K31" i="4"/>
  <c r="J31" i="4"/>
  <c r="I31" i="4"/>
  <c r="H31" i="4"/>
  <c r="G31" i="4"/>
  <c r="E31" i="4"/>
  <c r="F31" i="4"/>
  <c r="G31" i="1"/>
  <c r="H31" i="1"/>
  <c r="I31" i="1"/>
  <c r="J31" i="1"/>
  <c r="L31" i="1"/>
  <c r="N31" i="1"/>
  <c r="O31" i="1"/>
  <c r="P31" i="1"/>
  <c r="F31" i="1" l="1"/>
  <c r="E31" i="1"/>
</calcChain>
</file>

<file path=xl/sharedStrings.xml><?xml version="1.0" encoding="utf-8"?>
<sst xmlns="http://schemas.openxmlformats.org/spreadsheetml/2006/main" count="196" uniqueCount="52">
  <si>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</si>
  <si>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</si>
  <si>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</si>
  <si>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</si>
  <si>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</si>
  <si>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</si>
  <si>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</si>
  <si>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</si>
  <si>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</si>
  <si>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</si>
  <si>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</si>
  <si>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</si>
  <si>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</si>
  <si>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</si>
  <si>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</si>
  <si>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</si>
  <si>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</si>
  <si>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</si>
  <si>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</si>
  <si>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</si>
  <si>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</si>
  <si>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</si>
  <si>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</si>
  <si>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</si>
  <si>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</si>
  <si>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</si>
  <si>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Итого:</t>
  </si>
  <si>
    <t>Информация</t>
  </si>
  <si>
    <t>о регистрации и ходе реализации заявок о подключении</t>
  </si>
  <si>
    <t>(технологическом присоединении) к газораспределительным сетям</t>
  </si>
  <si>
    <t>АО «Сахатранснефтегаз» (Средневилюйское ГКМ)</t>
  </si>
  <si>
    <t>(наименование субъекта естественной монополии)</t>
  </si>
  <si>
    <r>
      <t>объем, м</t>
    </r>
    <r>
      <rPr>
        <b/>
        <vertAlign val="superscript"/>
        <sz val="9"/>
        <color theme="1"/>
        <rFont val="Times New Roman"/>
        <family val="1"/>
        <charset val="204"/>
      </rPr>
      <t>3</t>
    </r>
    <r>
      <rPr>
        <b/>
        <sz val="9"/>
        <color theme="1"/>
        <rFont val="Times New Roman"/>
        <family val="1"/>
        <charset val="204"/>
      </rPr>
      <t>/час</t>
    </r>
  </si>
  <si>
    <t>АО «Сахатранснефтегаз» (Отраднинское ГКМ)</t>
  </si>
  <si>
    <t>АО «Сахатранснефтегаз» (Среднетюнгское ГКМ)</t>
  </si>
  <si>
    <t>проведение мероприятий по ликвидации дефицита пропускной способности</t>
  </si>
  <si>
    <t>Заявители в рамках догазификации</t>
  </si>
  <si>
    <t>15.1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</si>
  <si>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</si>
  <si>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16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</si>
  <si>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
в зависимости от превышения пропускной способности объекта от проектной величины, шт.</t>
  </si>
  <si>
    <t>17</t>
  </si>
  <si>
    <t>Объекты газотранспортной системы</t>
  </si>
  <si>
    <t>свыше 3%</t>
  </si>
  <si>
    <t>свыше 5%</t>
  </si>
  <si>
    <t>свыше 10%</t>
  </si>
  <si>
    <t>свыше 7%</t>
  </si>
  <si>
    <t>свыше 20%</t>
  </si>
  <si>
    <t>1…</t>
  </si>
  <si>
    <t>2…</t>
  </si>
  <si>
    <t>Форма 2</t>
  </si>
  <si>
    <t>за сентябрь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</si>
</sst>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vertAlign val="superscript"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/>
    </xf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4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topLeftCell="A15" zoomScale="115" zoomScaleNormal="115" workbookViewId="0">
      <selection activeCell="N21" sqref="N21"/>
    </sheetView>
  </sheetViews>
  <sheetFormatPr defaultColWidth="8.85546875" defaultRowHeight="15" x14ac:dyDescent="0.25"/>
  <cols>
    <col min="1" max="1" width="4" style="10" bestFit="1" customWidth="1"/>
    <col min="2" max="2" width="14.42578125" style="1" customWidth="1"/>
    <col min="3" max="3" width="11.7109375" style="1" customWidth="1"/>
    <col min="4" max="4" width="18" style="1" customWidth="1"/>
    <col min="5" max="5" width="11.140625" style="1" customWidth="1"/>
    <col min="6" max="6" width="12.5703125" style="1" customWidth="1"/>
    <col min="7" max="7" width="10.140625" style="1" customWidth="1"/>
    <col min="8" max="8" width="7.7109375" style="1" customWidth="1"/>
    <col min="9" max="10" width="13" style="1" customWidth="1"/>
    <col min="11" max="11" width="13.5703125" style="1" customWidth="1"/>
    <col min="12" max="12" width="17.85546875" style="1" customWidth="1"/>
    <col min="13" max="13" width="10.85546875" style="1" customWidth="1"/>
    <col min="14" max="14" width="11.7109375" style="1" customWidth="1"/>
    <col min="15" max="15" width="12.5703125" style="1" customWidth="1"/>
    <col min="16" max="16" width="13" style="1" customWidth="1"/>
    <col min="17" max="16384" width="8.85546875" style="1"/>
  </cols>
  <sheetData>
    <row r="1" spans="1:16" x14ac:dyDescent="0.25">
      <c r="P1" s="2" t="s">
        <v>50</v>
      </c>
    </row>
    <row r="2" spans="1:16" x14ac:dyDescent="0.25">
      <c r="A2" s="11"/>
    </row>
    <row r="3" spans="1:16" x14ac:dyDescent="0.25">
      <c r="A3" s="35" t="s">
        <v>27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6" x14ac:dyDescent="0.25">
      <c r="A4" s="35" t="s">
        <v>28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6" x14ac:dyDescent="0.25">
      <c r="A5" s="35" t="s">
        <v>29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6" x14ac:dyDescent="0.25">
      <c r="A6" s="35" t="s">
        <v>30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x14ac:dyDescent="0.25">
      <c r="A7" s="35" t="s">
        <v>31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</row>
    <row r="8" spans="1:16" x14ac:dyDescent="0.25">
      <c r="A8" s="35" t="s">
        <v>51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</row>
    <row r="9" spans="1:16" x14ac:dyDescent="0.25">
      <c r="A9" s="11"/>
    </row>
    <row r="10" spans="1:16" s="6" customFormat="1" ht="42.75" customHeight="1" x14ac:dyDescent="0.2">
      <c r="A10" s="33" t="s">
        <v>0</v>
      </c>
      <c r="B10" s="32" t="s">
        <v>1</v>
      </c>
      <c r="C10" s="32"/>
      <c r="D10" s="32"/>
      <c r="E10" s="32" t="s">
        <v>2</v>
      </c>
      <c r="F10" s="32"/>
      <c r="G10" s="32" t="s">
        <v>3</v>
      </c>
      <c r="H10" s="32"/>
      <c r="I10" s="32"/>
      <c r="J10" s="32"/>
      <c r="K10" s="32"/>
      <c r="L10" s="32"/>
      <c r="M10" s="32" t="s">
        <v>4</v>
      </c>
      <c r="N10" s="32"/>
      <c r="O10" s="32" t="s">
        <v>5</v>
      </c>
      <c r="P10" s="32"/>
    </row>
    <row r="11" spans="1:16" s="6" customFormat="1" ht="33" customHeight="1" x14ac:dyDescent="0.2">
      <c r="A11" s="33"/>
      <c r="B11" s="32"/>
      <c r="C11" s="32"/>
      <c r="D11" s="32"/>
      <c r="E11" s="32" t="s">
        <v>6</v>
      </c>
      <c r="F11" s="32" t="s">
        <v>32</v>
      </c>
      <c r="G11" s="32" t="s">
        <v>6</v>
      </c>
      <c r="H11" s="32" t="s">
        <v>32</v>
      </c>
      <c r="I11" s="32" t="s">
        <v>7</v>
      </c>
      <c r="J11" s="32"/>
      <c r="K11" s="32"/>
      <c r="L11" s="32"/>
      <c r="M11" s="32" t="s">
        <v>6</v>
      </c>
      <c r="N11" s="32" t="s">
        <v>32</v>
      </c>
      <c r="O11" s="32" t="s">
        <v>6</v>
      </c>
      <c r="P11" s="32" t="s">
        <v>32</v>
      </c>
    </row>
    <row r="12" spans="1:16" s="6" customFormat="1" ht="32.25" customHeight="1" x14ac:dyDescent="0.2">
      <c r="A12" s="33"/>
      <c r="B12" s="32"/>
      <c r="C12" s="32"/>
      <c r="D12" s="32"/>
      <c r="E12" s="32"/>
      <c r="F12" s="32"/>
      <c r="G12" s="32"/>
      <c r="H12" s="32"/>
      <c r="I12" s="32" t="s">
        <v>8</v>
      </c>
      <c r="J12" s="32" t="s">
        <v>9</v>
      </c>
      <c r="K12" s="32"/>
      <c r="L12" s="32"/>
      <c r="M12" s="32"/>
      <c r="N12" s="32"/>
      <c r="O12" s="32"/>
      <c r="P12" s="32"/>
    </row>
    <row r="13" spans="1:16" s="6" customFormat="1" ht="78" customHeight="1" x14ac:dyDescent="0.2">
      <c r="A13" s="33"/>
      <c r="B13" s="32"/>
      <c r="C13" s="32"/>
      <c r="D13" s="32"/>
      <c r="E13" s="32"/>
      <c r="F13" s="32"/>
      <c r="G13" s="32"/>
      <c r="H13" s="32"/>
      <c r="I13" s="32"/>
      <c r="J13" s="7" t="s">
        <v>10</v>
      </c>
      <c r="K13" s="7" t="s">
        <v>11</v>
      </c>
      <c r="L13" s="7" t="s">
        <v>12</v>
      </c>
      <c r="M13" s="32"/>
      <c r="N13" s="32"/>
      <c r="O13" s="32"/>
      <c r="P13" s="32"/>
    </row>
    <row r="14" spans="1:16" s="6" customFormat="1" ht="19.5" customHeight="1" x14ac:dyDescent="0.2">
      <c r="A14" s="33"/>
      <c r="B14" s="32">
        <v>1</v>
      </c>
      <c r="C14" s="32"/>
      <c r="D14" s="32"/>
      <c r="E14" s="7">
        <v>2</v>
      </c>
      <c r="F14" s="7">
        <v>3</v>
      </c>
      <c r="G14" s="7">
        <v>4</v>
      </c>
      <c r="H14" s="7">
        <v>5</v>
      </c>
      <c r="I14" s="7">
        <v>6</v>
      </c>
      <c r="J14" s="7">
        <v>7</v>
      </c>
      <c r="K14" s="7">
        <v>8</v>
      </c>
      <c r="L14" s="7">
        <v>9</v>
      </c>
      <c r="M14" s="7">
        <v>10</v>
      </c>
      <c r="N14" s="7">
        <v>11</v>
      </c>
      <c r="O14" s="7">
        <v>12</v>
      </c>
      <c r="P14" s="7">
        <v>13</v>
      </c>
    </row>
    <row r="15" spans="1:16" ht="17.25" customHeight="1" x14ac:dyDescent="0.25">
      <c r="A15" s="12">
        <v>1</v>
      </c>
      <c r="B15" s="31" t="s">
        <v>13</v>
      </c>
      <c r="C15" s="34" t="s">
        <v>14</v>
      </c>
      <c r="D15" s="9" t="s">
        <v>15</v>
      </c>
      <c r="E15" s="17">
        <v>55</v>
      </c>
      <c r="F15" s="17">
        <v>272.45</v>
      </c>
      <c r="G15" s="17">
        <v>1</v>
      </c>
      <c r="H15" s="17">
        <v>5</v>
      </c>
      <c r="I15" s="17">
        <v>0</v>
      </c>
      <c r="J15" s="17">
        <v>0</v>
      </c>
      <c r="K15" s="17">
        <f>G15</f>
        <v>1</v>
      </c>
      <c r="L15" s="17">
        <v>0</v>
      </c>
      <c r="M15" s="17">
        <v>55</v>
      </c>
      <c r="N15" s="17">
        <v>266.89999999999998</v>
      </c>
      <c r="O15" s="17">
        <v>59</v>
      </c>
      <c r="P15" s="17">
        <v>213.75</v>
      </c>
    </row>
    <row r="16" spans="1:16" ht="24" x14ac:dyDescent="0.25">
      <c r="A16" s="12">
        <v>2</v>
      </c>
      <c r="B16" s="31"/>
      <c r="C16" s="34"/>
      <c r="D16" s="9" t="s">
        <v>16</v>
      </c>
      <c r="E16" s="17">
        <v>391</v>
      </c>
      <c r="F16" s="17">
        <v>2097.02</v>
      </c>
      <c r="G16" s="17">
        <v>1</v>
      </c>
      <c r="H16" s="17">
        <v>30</v>
      </c>
      <c r="I16" s="17">
        <v>0</v>
      </c>
      <c r="J16" s="17">
        <v>0</v>
      </c>
      <c r="K16" s="17">
        <f t="shared" ref="K16:K28" si="0">G16</f>
        <v>1</v>
      </c>
      <c r="L16" s="17">
        <v>0</v>
      </c>
      <c r="M16" s="17">
        <v>305</v>
      </c>
      <c r="N16" s="17">
        <v>2112.75</v>
      </c>
      <c r="O16" s="17">
        <v>168</v>
      </c>
      <c r="P16" s="17">
        <v>723.82</v>
      </c>
    </row>
    <row r="17" spans="1:16" ht="21" customHeight="1" x14ac:dyDescent="0.25">
      <c r="A17" s="12">
        <v>3</v>
      </c>
      <c r="B17" s="31"/>
      <c r="C17" s="34" t="s">
        <v>17</v>
      </c>
      <c r="D17" s="9" t="s">
        <v>15</v>
      </c>
      <c r="E17" s="17">
        <v>6</v>
      </c>
      <c r="F17" s="17">
        <v>28.5</v>
      </c>
      <c r="G17" s="17">
        <v>0</v>
      </c>
      <c r="H17" s="17">
        <v>0</v>
      </c>
      <c r="I17" s="17">
        <v>0</v>
      </c>
      <c r="J17" s="17">
        <v>0</v>
      </c>
      <c r="K17" s="17">
        <f t="shared" si="0"/>
        <v>0</v>
      </c>
      <c r="L17" s="17">
        <v>0</v>
      </c>
      <c r="M17" s="17">
        <v>8</v>
      </c>
      <c r="N17" s="17">
        <v>64.56</v>
      </c>
      <c r="O17" s="17">
        <v>8</v>
      </c>
      <c r="P17" s="17">
        <v>46.08</v>
      </c>
    </row>
    <row r="18" spans="1:16" ht="24" x14ac:dyDescent="0.25">
      <c r="A18" s="12">
        <v>4</v>
      </c>
      <c r="B18" s="31"/>
      <c r="C18" s="34"/>
      <c r="D18" s="9" t="s">
        <v>16</v>
      </c>
      <c r="E18" s="17">
        <v>25</v>
      </c>
      <c r="F18" s="17">
        <v>288.76</v>
      </c>
      <c r="G18" s="17">
        <v>0</v>
      </c>
      <c r="H18" s="17">
        <v>0</v>
      </c>
      <c r="I18" s="17">
        <v>0</v>
      </c>
      <c r="J18" s="17">
        <v>0</v>
      </c>
      <c r="K18" s="17">
        <f t="shared" si="0"/>
        <v>0</v>
      </c>
      <c r="L18" s="17">
        <v>0</v>
      </c>
      <c r="M18" s="17">
        <v>10</v>
      </c>
      <c r="N18" s="17">
        <v>108.95</v>
      </c>
      <c r="O18" s="17">
        <v>11</v>
      </c>
      <c r="P18" s="17">
        <v>121.31</v>
      </c>
    </row>
    <row r="19" spans="1:16" ht="24" x14ac:dyDescent="0.25">
      <c r="A19" s="12">
        <v>5</v>
      </c>
      <c r="B19" s="31" t="s">
        <v>18</v>
      </c>
      <c r="C19" s="3" t="s">
        <v>14</v>
      </c>
      <c r="D19" s="4" t="s">
        <v>16</v>
      </c>
      <c r="E19" s="17">
        <v>5</v>
      </c>
      <c r="F19" s="17">
        <v>150.55000000000001</v>
      </c>
      <c r="G19" s="17">
        <v>0</v>
      </c>
      <c r="H19" s="17">
        <v>0</v>
      </c>
      <c r="I19" s="17">
        <v>0</v>
      </c>
      <c r="J19" s="17">
        <v>0</v>
      </c>
      <c r="K19" s="17">
        <f t="shared" si="0"/>
        <v>0</v>
      </c>
      <c r="L19" s="17">
        <v>0</v>
      </c>
      <c r="M19" s="17">
        <v>5</v>
      </c>
      <c r="N19" s="17">
        <v>205.07</v>
      </c>
      <c r="O19" s="17">
        <v>1</v>
      </c>
      <c r="P19" s="17">
        <v>9</v>
      </c>
    </row>
    <row r="20" spans="1:16" ht="24" x14ac:dyDescent="0.25">
      <c r="A20" s="12">
        <v>6</v>
      </c>
      <c r="B20" s="31"/>
      <c r="C20" s="3" t="s">
        <v>17</v>
      </c>
      <c r="D20" s="4" t="s">
        <v>16</v>
      </c>
      <c r="E20" s="17">
        <v>8</v>
      </c>
      <c r="F20" s="17">
        <v>850.9</v>
      </c>
      <c r="G20" s="17">
        <v>0</v>
      </c>
      <c r="H20" s="17">
        <v>0</v>
      </c>
      <c r="I20" s="17">
        <v>0</v>
      </c>
      <c r="J20" s="17">
        <v>0</v>
      </c>
      <c r="K20" s="17">
        <f t="shared" si="0"/>
        <v>0</v>
      </c>
      <c r="L20" s="17">
        <v>0</v>
      </c>
      <c r="M20" s="17">
        <v>7</v>
      </c>
      <c r="N20" s="17">
        <v>1404.93</v>
      </c>
      <c r="O20" s="17">
        <v>6</v>
      </c>
      <c r="P20" s="17">
        <v>2274.96</v>
      </c>
    </row>
    <row r="21" spans="1:16" ht="24" x14ac:dyDescent="0.25">
      <c r="A21" s="12">
        <v>7</v>
      </c>
      <c r="B21" s="31" t="s">
        <v>19</v>
      </c>
      <c r="C21" s="3" t="s">
        <v>14</v>
      </c>
      <c r="D21" s="4" t="s">
        <v>16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f t="shared" si="0"/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</row>
    <row r="22" spans="1:16" ht="24" x14ac:dyDescent="0.25">
      <c r="A22" s="12">
        <v>8</v>
      </c>
      <c r="B22" s="31"/>
      <c r="C22" s="3" t="s">
        <v>17</v>
      </c>
      <c r="D22" s="4" t="s">
        <v>16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f t="shared" si="0"/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</row>
    <row r="23" spans="1:16" ht="43.5" customHeight="1" x14ac:dyDescent="0.25">
      <c r="A23" s="12">
        <v>9</v>
      </c>
      <c r="B23" s="34" t="s">
        <v>20</v>
      </c>
      <c r="C23" s="36" t="s">
        <v>35</v>
      </c>
      <c r="D23" s="37"/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f t="shared" si="0"/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</row>
    <row r="24" spans="1:16" ht="19.5" customHeight="1" x14ac:dyDescent="0.25">
      <c r="A24" s="12">
        <v>10</v>
      </c>
      <c r="B24" s="34"/>
      <c r="C24" s="21" t="s">
        <v>21</v>
      </c>
      <c r="D24" s="38"/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f t="shared" si="0"/>
        <v>0</v>
      </c>
      <c r="L24" s="17">
        <v>0</v>
      </c>
      <c r="M24" s="17">
        <v>1</v>
      </c>
      <c r="N24" s="17">
        <v>695</v>
      </c>
      <c r="O24" s="17">
        <v>0</v>
      </c>
      <c r="P24" s="17">
        <v>0</v>
      </c>
    </row>
    <row r="25" spans="1:16" ht="39.75" customHeight="1" x14ac:dyDescent="0.25">
      <c r="A25" s="12">
        <v>11</v>
      </c>
      <c r="B25" s="34"/>
      <c r="C25" s="21" t="s">
        <v>22</v>
      </c>
      <c r="D25" s="38"/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f t="shared" si="0"/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</row>
    <row r="26" spans="1:16" ht="22.5" customHeight="1" x14ac:dyDescent="0.25">
      <c r="A26" s="12">
        <v>12</v>
      </c>
      <c r="B26" s="34"/>
      <c r="C26" s="36" t="s">
        <v>23</v>
      </c>
      <c r="D26" s="37"/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f t="shared" si="0"/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</row>
    <row r="27" spans="1:16" ht="41.45" customHeight="1" x14ac:dyDescent="0.25">
      <c r="A27" s="12">
        <v>13</v>
      </c>
      <c r="B27" s="34"/>
      <c r="C27" s="21" t="s">
        <v>24</v>
      </c>
      <c r="D27" s="38"/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f t="shared" si="0"/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</row>
    <row r="28" spans="1:16" ht="41.45" customHeight="1" x14ac:dyDescent="0.25">
      <c r="A28" s="12">
        <v>14</v>
      </c>
      <c r="B28" s="34"/>
      <c r="C28" s="21" t="s">
        <v>25</v>
      </c>
      <c r="D28" s="38"/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f t="shared" si="0"/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</row>
    <row r="29" spans="1:16" ht="21.75" customHeight="1" x14ac:dyDescent="0.25">
      <c r="A29" s="12">
        <v>15</v>
      </c>
      <c r="B29" s="21" t="s">
        <v>36</v>
      </c>
      <c r="C29" s="22"/>
      <c r="D29" s="23"/>
      <c r="E29" s="17">
        <v>269</v>
      </c>
      <c r="F29" s="17">
        <v>1705.41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242</v>
      </c>
      <c r="N29" s="17">
        <v>1615.46</v>
      </c>
      <c r="O29" s="17">
        <v>636</v>
      </c>
      <c r="P29" s="17">
        <v>2447.7399999999998</v>
      </c>
    </row>
    <row r="30" spans="1:16" ht="46.5" customHeight="1" x14ac:dyDescent="0.25">
      <c r="A30" s="12" t="s">
        <v>37</v>
      </c>
      <c r="B30" s="21" t="s">
        <v>38</v>
      </c>
      <c r="C30" s="22"/>
      <c r="D30" s="23"/>
      <c r="E30" s="17">
        <v>2</v>
      </c>
      <c r="F30" s="17">
        <v>13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2</v>
      </c>
      <c r="N30" s="17">
        <v>13</v>
      </c>
      <c r="O30" s="17">
        <v>5</v>
      </c>
      <c r="P30" s="17">
        <v>16.02</v>
      </c>
    </row>
    <row r="31" spans="1:16" ht="24.75" customHeight="1" x14ac:dyDescent="0.25">
      <c r="A31" s="12" t="s">
        <v>39</v>
      </c>
      <c r="B31" s="21" t="s">
        <v>26</v>
      </c>
      <c r="C31" s="22"/>
      <c r="D31" s="23"/>
      <c r="E31" s="17">
        <f>SUM(E15:E29)</f>
        <v>759</v>
      </c>
      <c r="F31" s="17">
        <f t="shared" ref="F31:P31" si="1">SUM(F15:F29)</f>
        <v>5393.59</v>
      </c>
      <c r="G31" s="17">
        <f t="shared" si="1"/>
        <v>2</v>
      </c>
      <c r="H31" s="17">
        <f t="shared" si="1"/>
        <v>35</v>
      </c>
      <c r="I31" s="17">
        <f t="shared" si="1"/>
        <v>0</v>
      </c>
      <c r="J31" s="17">
        <f t="shared" si="1"/>
        <v>0</v>
      </c>
      <c r="K31" s="17">
        <f t="shared" si="1"/>
        <v>2</v>
      </c>
      <c r="L31" s="17">
        <f t="shared" si="1"/>
        <v>0</v>
      </c>
      <c r="M31" s="17">
        <f>SUM(M15:M29)</f>
        <v>633</v>
      </c>
      <c r="N31" s="17">
        <f t="shared" si="1"/>
        <v>6473.62</v>
      </c>
      <c r="O31" s="17">
        <f t="shared" si="1"/>
        <v>889</v>
      </c>
      <c r="P31" s="17">
        <f t="shared" si="1"/>
        <v>5836.66</v>
      </c>
    </row>
    <row r="32" spans="1:16" ht="39" customHeight="1" x14ac:dyDescent="0.25">
      <c r="A32" s="18" t="s">
        <v>41</v>
      </c>
      <c r="B32" s="24" t="s">
        <v>40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6"/>
    </row>
    <row r="33" spans="1:16" ht="24.75" customHeight="1" x14ac:dyDescent="0.25">
      <c r="A33" s="19"/>
      <c r="B33" s="21" t="s">
        <v>42</v>
      </c>
      <c r="C33" s="22"/>
      <c r="D33" s="23"/>
      <c r="E33" s="24" t="s">
        <v>43</v>
      </c>
      <c r="F33" s="26"/>
      <c r="G33" s="24" t="s">
        <v>44</v>
      </c>
      <c r="H33" s="25"/>
      <c r="I33" s="26"/>
      <c r="J33" s="24" t="s">
        <v>46</v>
      </c>
      <c r="K33" s="25"/>
      <c r="L33" s="26"/>
      <c r="M33" s="24" t="s">
        <v>45</v>
      </c>
      <c r="N33" s="26"/>
      <c r="O33" s="24" t="s">
        <v>47</v>
      </c>
      <c r="P33" s="26"/>
    </row>
    <row r="34" spans="1:16" ht="24.75" customHeight="1" x14ac:dyDescent="0.25">
      <c r="A34" s="19"/>
      <c r="B34" s="24" t="s">
        <v>48</v>
      </c>
      <c r="C34" s="27"/>
      <c r="D34" s="28"/>
      <c r="E34" s="24"/>
      <c r="F34" s="26"/>
      <c r="G34" s="24"/>
      <c r="H34" s="27"/>
      <c r="I34" s="28"/>
      <c r="J34" s="24"/>
      <c r="K34" s="27"/>
      <c r="L34" s="28"/>
      <c r="M34" s="24"/>
      <c r="N34" s="28"/>
      <c r="O34" s="24"/>
      <c r="P34" s="28"/>
    </row>
    <row r="35" spans="1:16" s="6" customFormat="1" ht="26.25" customHeight="1" x14ac:dyDescent="0.2">
      <c r="A35" s="20"/>
      <c r="B35" s="24" t="s">
        <v>49</v>
      </c>
      <c r="C35" s="27"/>
      <c r="D35" s="28"/>
      <c r="E35" s="29"/>
      <c r="F35" s="30"/>
      <c r="G35" s="24"/>
      <c r="H35" s="27"/>
      <c r="I35" s="28"/>
      <c r="J35" s="24"/>
      <c r="K35" s="27"/>
      <c r="L35" s="28"/>
      <c r="M35" s="29"/>
      <c r="N35" s="30"/>
      <c r="O35" s="24"/>
      <c r="P35" s="28"/>
    </row>
    <row r="36" spans="1:16" x14ac:dyDescent="0.25">
      <c r="A36" s="11"/>
    </row>
    <row r="37" spans="1:16" x14ac:dyDescent="0.25">
      <c r="E37" s="5"/>
      <c r="F37" s="5"/>
    </row>
  </sheetData>
  <mergeCells count="59">
    <mergeCell ref="B35:D35"/>
    <mergeCell ref="A3:P3"/>
    <mergeCell ref="A4:P4"/>
    <mergeCell ref="A5:P5"/>
    <mergeCell ref="A6:P6"/>
    <mergeCell ref="A7:P7"/>
    <mergeCell ref="A8:P8"/>
    <mergeCell ref="B23:B28"/>
    <mergeCell ref="C23:D23"/>
    <mergeCell ref="C24:D24"/>
    <mergeCell ref="C25:D25"/>
    <mergeCell ref="C26:D26"/>
    <mergeCell ref="C27:D27"/>
    <mergeCell ref="C28:D28"/>
    <mergeCell ref="B21:B22"/>
    <mergeCell ref="I11:L11"/>
    <mergeCell ref="O11:O13"/>
    <mergeCell ref="B14:D14"/>
    <mergeCell ref="B15:B18"/>
    <mergeCell ref="C15:C16"/>
    <mergeCell ref="C17:C18"/>
    <mergeCell ref="B19:B20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M11:M13"/>
    <mergeCell ref="N11:N13"/>
    <mergeCell ref="B29:D29"/>
    <mergeCell ref="B30:D30"/>
    <mergeCell ref="B31:D31"/>
    <mergeCell ref="B32:P32"/>
    <mergeCell ref="E33:F33"/>
    <mergeCell ref="G33:I33"/>
    <mergeCell ref="A32:A35"/>
    <mergeCell ref="B33:D33"/>
    <mergeCell ref="J33:L33"/>
    <mergeCell ref="M33:N33"/>
    <mergeCell ref="O33:P33"/>
    <mergeCell ref="B34:D34"/>
    <mergeCell ref="E34:F34"/>
    <mergeCell ref="G34:I34"/>
    <mergeCell ref="J34:L34"/>
    <mergeCell ref="M34:N34"/>
    <mergeCell ref="O34:P34"/>
    <mergeCell ref="E35:F35"/>
    <mergeCell ref="G35:I35"/>
    <mergeCell ref="J35:L35"/>
    <mergeCell ref="M35:N35"/>
    <mergeCell ref="O35:P35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opLeftCell="A22" zoomScale="115" zoomScaleNormal="115" workbookViewId="0">
      <selection activeCell="P30" sqref="P30"/>
    </sheetView>
  </sheetViews>
  <sheetFormatPr defaultColWidth="8.85546875" defaultRowHeight="15" x14ac:dyDescent="0.25"/>
  <cols>
    <col min="1" max="1" width="4" style="10" bestFit="1" customWidth="1"/>
    <col min="2" max="2" width="14.42578125" style="1" customWidth="1"/>
    <col min="3" max="3" width="11.7109375" style="1" customWidth="1"/>
    <col min="4" max="4" width="18" style="1" customWidth="1"/>
    <col min="5" max="5" width="11.140625" style="1" customWidth="1"/>
    <col min="6" max="6" width="12.5703125" style="1" customWidth="1"/>
    <col min="7" max="7" width="10.140625" style="1" customWidth="1"/>
    <col min="8" max="8" width="7.7109375" style="1" customWidth="1"/>
    <col min="9" max="10" width="13" style="1" customWidth="1"/>
    <col min="11" max="11" width="13.5703125" style="1" customWidth="1"/>
    <col min="12" max="12" width="17.85546875" style="1" customWidth="1"/>
    <col min="13" max="13" width="10.85546875" style="1" customWidth="1"/>
    <col min="14" max="14" width="11.7109375" style="1" customWidth="1"/>
    <col min="15" max="15" width="12.5703125" style="1" customWidth="1"/>
    <col min="16" max="16" width="13" style="1" customWidth="1"/>
    <col min="17" max="16384" width="8.85546875" style="1"/>
  </cols>
  <sheetData>
    <row r="1" spans="1:16" x14ac:dyDescent="0.25">
      <c r="P1" s="2" t="s">
        <v>50</v>
      </c>
    </row>
    <row r="2" spans="1:16" x14ac:dyDescent="0.25">
      <c r="A2" s="11"/>
    </row>
    <row r="3" spans="1:16" x14ac:dyDescent="0.25">
      <c r="A3" s="35" t="s">
        <v>27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6" x14ac:dyDescent="0.25">
      <c r="A4" s="35" t="s">
        <v>28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6" x14ac:dyDescent="0.25">
      <c r="A5" s="35" t="s">
        <v>29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6" x14ac:dyDescent="0.25">
      <c r="A6" s="35" t="s">
        <v>33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x14ac:dyDescent="0.25">
      <c r="A7" s="35" t="s">
        <v>31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</row>
    <row r="8" spans="1:16" x14ac:dyDescent="0.25">
      <c r="A8" s="35" t="str">
        <f>СВГКМ!A8</f>
        <v>за сентябрь 2024 г.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</row>
    <row r="9" spans="1:16" x14ac:dyDescent="0.25">
      <c r="A9" s="11"/>
    </row>
    <row r="10" spans="1:16" s="6" customFormat="1" ht="42.75" customHeight="1" x14ac:dyDescent="0.2">
      <c r="A10" s="33" t="s">
        <v>0</v>
      </c>
      <c r="B10" s="32" t="s">
        <v>1</v>
      </c>
      <c r="C10" s="32"/>
      <c r="D10" s="32"/>
      <c r="E10" s="32" t="s">
        <v>2</v>
      </c>
      <c r="F10" s="32"/>
      <c r="G10" s="32" t="s">
        <v>3</v>
      </c>
      <c r="H10" s="32"/>
      <c r="I10" s="32"/>
      <c r="J10" s="32"/>
      <c r="K10" s="32"/>
      <c r="L10" s="32"/>
      <c r="M10" s="32" t="s">
        <v>4</v>
      </c>
      <c r="N10" s="32"/>
      <c r="O10" s="32" t="s">
        <v>5</v>
      </c>
      <c r="P10" s="32"/>
    </row>
    <row r="11" spans="1:16" s="6" customFormat="1" ht="33" customHeight="1" x14ac:dyDescent="0.2">
      <c r="A11" s="33"/>
      <c r="B11" s="32"/>
      <c r="C11" s="32"/>
      <c r="D11" s="32"/>
      <c r="E11" s="32" t="s">
        <v>6</v>
      </c>
      <c r="F11" s="32" t="s">
        <v>32</v>
      </c>
      <c r="G11" s="32" t="s">
        <v>6</v>
      </c>
      <c r="H11" s="32" t="s">
        <v>32</v>
      </c>
      <c r="I11" s="32" t="s">
        <v>7</v>
      </c>
      <c r="J11" s="32"/>
      <c r="K11" s="32"/>
      <c r="L11" s="32"/>
      <c r="M11" s="32" t="s">
        <v>6</v>
      </c>
      <c r="N11" s="32" t="s">
        <v>32</v>
      </c>
      <c r="O11" s="32" t="s">
        <v>6</v>
      </c>
      <c r="P11" s="32" t="s">
        <v>32</v>
      </c>
    </row>
    <row r="12" spans="1:16" s="6" customFormat="1" ht="32.25" customHeight="1" x14ac:dyDescent="0.2">
      <c r="A12" s="33"/>
      <c r="B12" s="32"/>
      <c r="C12" s="32"/>
      <c r="D12" s="32"/>
      <c r="E12" s="32"/>
      <c r="F12" s="32"/>
      <c r="G12" s="32"/>
      <c r="H12" s="32"/>
      <c r="I12" s="32" t="s">
        <v>8</v>
      </c>
      <c r="J12" s="32" t="s">
        <v>9</v>
      </c>
      <c r="K12" s="32"/>
      <c r="L12" s="32"/>
      <c r="M12" s="32"/>
      <c r="N12" s="32"/>
      <c r="O12" s="32"/>
      <c r="P12" s="32"/>
    </row>
    <row r="13" spans="1:16" s="6" customFormat="1" ht="78" customHeight="1" x14ac:dyDescent="0.2">
      <c r="A13" s="33"/>
      <c r="B13" s="32"/>
      <c r="C13" s="32"/>
      <c r="D13" s="32"/>
      <c r="E13" s="32"/>
      <c r="F13" s="32"/>
      <c r="G13" s="32"/>
      <c r="H13" s="32"/>
      <c r="I13" s="32"/>
      <c r="J13" s="13" t="s">
        <v>10</v>
      </c>
      <c r="K13" s="13" t="s">
        <v>11</v>
      </c>
      <c r="L13" s="13" t="s">
        <v>12</v>
      </c>
      <c r="M13" s="32"/>
      <c r="N13" s="32"/>
      <c r="O13" s="32"/>
      <c r="P13" s="32"/>
    </row>
    <row r="14" spans="1:16" s="6" customFormat="1" ht="19.5" customHeight="1" x14ac:dyDescent="0.2">
      <c r="A14" s="33"/>
      <c r="B14" s="32">
        <v>1</v>
      </c>
      <c r="C14" s="32"/>
      <c r="D14" s="32"/>
      <c r="E14" s="13">
        <v>2</v>
      </c>
      <c r="F14" s="13">
        <v>3</v>
      </c>
      <c r="G14" s="13">
        <v>4</v>
      </c>
      <c r="H14" s="13">
        <v>5</v>
      </c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13">
        <v>13</v>
      </c>
    </row>
    <row r="15" spans="1:16" ht="17.25" customHeight="1" x14ac:dyDescent="0.25">
      <c r="A15" s="12">
        <v>1</v>
      </c>
      <c r="B15" s="31" t="s">
        <v>13</v>
      </c>
      <c r="C15" s="34" t="s">
        <v>14</v>
      </c>
      <c r="D15" s="16" t="s">
        <v>15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1</v>
      </c>
      <c r="P15" s="8">
        <v>8.4600000000000009</v>
      </c>
    </row>
    <row r="16" spans="1:16" ht="24" x14ac:dyDescent="0.25">
      <c r="A16" s="12">
        <v>2</v>
      </c>
      <c r="B16" s="31"/>
      <c r="C16" s="34"/>
      <c r="D16" s="16" t="s">
        <v>16</v>
      </c>
      <c r="E16" s="8">
        <v>1</v>
      </c>
      <c r="F16" s="8">
        <v>12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14">
        <v>0</v>
      </c>
    </row>
    <row r="17" spans="1:16" ht="21" customHeight="1" x14ac:dyDescent="0.25">
      <c r="A17" s="12">
        <v>3</v>
      </c>
      <c r="B17" s="31"/>
      <c r="C17" s="34" t="s">
        <v>17</v>
      </c>
      <c r="D17" s="16" t="s">
        <v>15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14">
        <v>0</v>
      </c>
    </row>
    <row r="18" spans="1:16" ht="24" x14ac:dyDescent="0.25">
      <c r="A18" s="12">
        <v>4</v>
      </c>
      <c r="B18" s="31"/>
      <c r="C18" s="34"/>
      <c r="D18" s="16" t="s">
        <v>16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14">
        <v>0</v>
      </c>
    </row>
    <row r="19" spans="1:16" ht="24" x14ac:dyDescent="0.25">
      <c r="A19" s="12">
        <v>5</v>
      </c>
      <c r="B19" s="31" t="s">
        <v>18</v>
      </c>
      <c r="C19" s="15" t="s">
        <v>14</v>
      </c>
      <c r="D19" s="16" t="s">
        <v>16</v>
      </c>
      <c r="E19" s="8">
        <v>5</v>
      </c>
      <c r="F19" s="8">
        <v>66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6</v>
      </c>
      <c r="N19" s="8">
        <v>114.5</v>
      </c>
      <c r="O19" s="8">
        <v>0</v>
      </c>
      <c r="P19" s="14">
        <v>0</v>
      </c>
    </row>
    <row r="20" spans="1:16" ht="24" x14ac:dyDescent="0.25">
      <c r="A20" s="12">
        <v>6</v>
      </c>
      <c r="B20" s="31"/>
      <c r="C20" s="15" t="s">
        <v>17</v>
      </c>
      <c r="D20" s="16" t="s">
        <v>16</v>
      </c>
      <c r="E20" s="8">
        <v>3</v>
      </c>
      <c r="F20" s="8">
        <v>75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1</v>
      </c>
      <c r="N20" s="8">
        <v>30</v>
      </c>
      <c r="O20" s="8">
        <v>0</v>
      </c>
      <c r="P20" s="14">
        <v>0</v>
      </c>
    </row>
    <row r="21" spans="1:16" ht="24" x14ac:dyDescent="0.25">
      <c r="A21" s="12">
        <v>7</v>
      </c>
      <c r="B21" s="31" t="s">
        <v>19</v>
      </c>
      <c r="C21" s="15" t="s">
        <v>14</v>
      </c>
      <c r="D21" s="16" t="s">
        <v>16</v>
      </c>
      <c r="E21" s="14">
        <v>0</v>
      </c>
      <c r="F21" s="8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8">
        <v>0</v>
      </c>
      <c r="N21" s="8">
        <v>0</v>
      </c>
      <c r="O21" s="14">
        <v>0</v>
      </c>
      <c r="P21" s="14">
        <v>0</v>
      </c>
    </row>
    <row r="22" spans="1:16" ht="24" x14ac:dyDescent="0.25">
      <c r="A22" s="12">
        <v>8</v>
      </c>
      <c r="B22" s="31"/>
      <c r="C22" s="15" t="s">
        <v>17</v>
      </c>
      <c r="D22" s="16" t="s">
        <v>16</v>
      </c>
      <c r="E22" s="14">
        <v>0</v>
      </c>
      <c r="F22" s="8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8">
        <v>0</v>
      </c>
      <c r="N22" s="8">
        <v>0</v>
      </c>
      <c r="O22" s="14">
        <v>0</v>
      </c>
      <c r="P22" s="14">
        <v>0</v>
      </c>
    </row>
    <row r="23" spans="1:16" ht="43.5" customHeight="1" x14ac:dyDescent="0.25">
      <c r="A23" s="12">
        <v>9</v>
      </c>
      <c r="B23" s="34" t="s">
        <v>20</v>
      </c>
      <c r="C23" s="36" t="s">
        <v>35</v>
      </c>
      <c r="D23" s="37"/>
      <c r="E23" s="14">
        <v>0</v>
      </c>
      <c r="F23" s="8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8">
        <v>0</v>
      </c>
      <c r="N23" s="8">
        <v>0</v>
      </c>
      <c r="O23" s="14">
        <v>0</v>
      </c>
      <c r="P23" s="14">
        <v>0</v>
      </c>
    </row>
    <row r="24" spans="1:16" ht="19.5" customHeight="1" x14ac:dyDescent="0.25">
      <c r="A24" s="12">
        <v>10</v>
      </c>
      <c r="B24" s="34"/>
      <c r="C24" s="21" t="s">
        <v>21</v>
      </c>
      <c r="D24" s="38"/>
      <c r="E24" s="14">
        <v>0</v>
      </c>
      <c r="F24" s="8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8">
        <v>0</v>
      </c>
      <c r="N24" s="8">
        <v>0</v>
      </c>
      <c r="O24" s="14">
        <v>0</v>
      </c>
      <c r="P24" s="14">
        <v>0</v>
      </c>
    </row>
    <row r="25" spans="1:16" ht="39.75" customHeight="1" x14ac:dyDescent="0.25">
      <c r="A25" s="12">
        <v>11</v>
      </c>
      <c r="B25" s="34"/>
      <c r="C25" s="21" t="s">
        <v>22</v>
      </c>
      <c r="D25" s="38"/>
      <c r="E25" s="14">
        <v>0</v>
      </c>
      <c r="F25" s="8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8">
        <v>0</v>
      </c>
      <c r="N25" s="8">
        <v>0</v>
      </c>
      <c r="O25" s="14">
        <v>0</v>
      </c>
      <c r="P25" s="14">
        <v>0</v>
      </c>
    </row>
    <row r="26" spans="1:16" ht="22.5" customHeight="1" x14ac:dyDescent="0.25">
      <c r="A26" s="12">
        <v>12</v>
      </c>
      <c r="B26" s="34"/>
      <c r="C26" s="36" t="s">
        <v>23</v>
      </c>
      <c r="D26" s="37"/>
      <c r="E26" s="14">
        <v>0</v>
      </c>
      <c r="F26" s="8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8">
        <v>0</v>
      </c>
      <c r="N26" s="14">
        <v>0</v>
      </c>
      <c r="O26" s="14">
        <v>0</v>
      </c>
      <c r="P26" s="14">
        <v>0</v>
      </c>
    </row>
    <row r="27" spans="1:16" ht="41.45" customHeight="1" x14ac:dyDescent="0.25">
      <c r="A27" s="12">
        <v>13</v>
      </c>
      <c r="B27" s="34"/>
      <c r="C27" s="21" t="s">
        <v>24</v>
      </c>
      <c r="D27" s="38"/>
      <c r="E27" s="14">
        <v>0</v>
      </c>
      <c r="F27" s="8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8">
        <v>0</v>
      </c>
      <c r="N27" s="14">
        <v>0</v>
      </c>
      <c r="O27" s="14">
        <v>0</v>
      </c>
      <c r="P27" s="14">
        <v>0</v>
      </c>
    </row>
    <row r="28" spans="1:16" ht="41.45" customHeight="1" x14ac:dyDescent="0.25">
      <c r="A28" s="12">
        <v>14</v>
      </c>
      <c r="B28" s="34"/>
      <c r="C28" s="21" t="s">
        <v>25</v>
      </c>
      <c r="D28" s="38"/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</row>
    <row r="29" spans="1:16" ht="21.75" customHeight="1" x14ac:dyDescent="0.25">
      <c r="A29" s="12">
        <v>15</v>
      </c>
      <c r="B29" s="21" t="s">
        <v>36</v>
      </c>
      <c r="C29" s="22"/>
      <c r="D29" s="23"/>
      <c r="E29" s="14">
        <v>3</v>
      </c>
      <c r="F29" s="14">
        <v>16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5</v>
      </c>
      <c r="N29" s="14">
        <v>18.5</v>
      </c>
      <c r="O29" s="14">
        <v>12</v>
      </c>
      <c r="P29" s="14">
        <v>38.1</v>
      </c>
    </row>
    <row r="30" spans="1:16" ht="46.5" customHeight="1" x14ac:dyDescent="0.25">
      <c r="A30" s="12" t="s">
        <v>37</v>
      </c>
      <c r="B30" s="21" t="s">
        <v>38</v>
      </c>
      <c r="C30" s="22"/>
      <c r="D30" s="23"/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</row>
    <row r="31" spans="1:16" ht="24.75" customHeight="1" x14ac:dyDescent="0.25">
      <c r="A31" s="12" t="s">
        <v>39</v>
      </c>
      <c r="B31" s="21" t="s">
        <v>26</v>
      </c>
      <c r="C31" s="22"/>
      <c r="D31" s="23"/>
      <c r="E31" s="14">
        <f>SUM(E15:E29)</f>
        <v>12</v>
      </c>
      <c r="F31" s="14">
        <f t="shared" ref="F31:P31" si="0">SUM(F15:F29)</f>
        <v>169</v>
      </c>
      <c r="G31" s="14">
        <f t="shared" si="0"/>
        <v>0</v>
      </c>
      <c r="H31" s="14">
        <f t="shared" si="0"/>
        <v>0</v>
      </c>
      <c r="I31" s="14">
        <f t="shared" si="0"/>
        <v>0</v>
      </c>
      <c r="J31" s="14">
        <f t="shared" si="0"/>
        <v>0</v>
      </c>
      <c r="K31" s="14">
        <f t="shared" si="0"/>
        <v>0</v>
      </c>
      <c r="L31" s="14">
        <f t="shared" si="0"/>
        <v>0</v>
      </c>
      <c r="M31" s="14">
        <f t="shared" si="0"/>
        <v>12</v>
      </c>
      <c r="N31" s="14">
        <f t="shared" si="0"/>
        <v>163</v>
      </c>
      <c r="O31" s="14">
        <f t="shared" si="0"/>
        <v>13</v>
      </c>
      <c r="P31" s="14">
        <f t="shared" si="0"/>
        <v>46.56</v>
      </c>
    </row>
    <row r="32" spans="1:16" ht="39" customHeight="1" x14ac:dyDescent="0.25">
      <c r="A32" s="18" t="s">
        <v>41</v>
      </c>
      <c r="B32" s="24" t="s">
        <v>40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6"/>
    </row>
    <row r="33" spans="1:16" ht="24.75" customHeight="1" x14ac:dyDescent="0.25">
      <c r="A33" s="19"/>
      <c r="B33" s="21" t="s">
        <v>42</v>
      </c>
      <c r="C33" s="22"/>
      <c r="D33" s="23"/>
      <c r="E33" s="24" t="s">
        <v>43</v>
      </c>
      <c r="F33" s="26"/>
      <c r="G33" s="24" t="s">
        <v>44</v>
      </c>
      <c r="H33" s="25"/>
      <c r="I33" s="26"/>
      <c r="J33" s="24" t="s">
        <v>46</v>
      </c>
      <c r="K33" s="25"/>
      <c r="L33" s="26"/>
      <c r="M33" s="24" t="s">
        <v>45</v>
      </c>
      <c r="N33" s="26"/>
      <c r="O33" s="24" t="s">
        <v>47</v>
      </c>
      <c r="P33" s="26"/>
    </row>
    <row r="34" spans="1:16" ht="24.75" customHeight="1" x14ac:dyDescent="0.25">
      <c r="A34" s="19"/>
      <c r="B34" s="24" t="s">
        <v>48</v>
      </c>
      <c r="C34" s="27"/>
      <c r="D34" s="28"/>
      <c r="E34" s="24"/>
      <c r="F34" s="26"/>
      <c r="G34" s="24"/>
      <c r="H34" s="27"/>
      <c r="I34" s="28"/>
      <c r="J34" s="24"/>
      <c r="K34" s="27"/>
      <c r="L34" s="28"/>
      <c r="M34" s="24"/>
      <c r="N34" s="28"/>
      <c r="O34" s="24"/>
      <c r="P34" s="28"/>
    </row>
    <row r="35" spans="1:16" s="6" customFormat="1" ht="26.25" customHeight="1" x14ac:dyDescent="0.2">
      <c r="A35" s="20"/>
      <c r="B35" s="24" t="s">
        <v>49</v>
      </c>
      <c r="C35" s="27"/>
      <c r="D35" s="28"/>
      <c r="E35" s="29"/>
      <c r="F35" s="30"/>
      <c r="G35" s="24"/>
      <c r="H35" s="27"/>
      <c r="I35" s="28"/>
      <c r="J35" s="24"/>
      <c r="K35" s="27"/>
      <c r="L35" s="28"/>
      <c r="M35" s="29"/>
      <c r="N35" s="30"/>
      <c r="O35" s="24"/>
      <c r="P35" s="28"/>
    </row>
    <row r="36" spans="1:16" x14ac:dyDescent="0.25">
      <c r="A36" s="11"/>
    </row>
    <row r="37" spans="1:16" x14ac:dyDescent="0.25">
      <c r="E37" s="5"/>
      <c r="F37" s="5"/>
    </row>
  </sheetData>
  <mergeCells count="59">
    <mergeCell ref="A8:P8"/>
    <mergeCell ref="A3:P3"/>
    <mergeCell ref="A4:P4"/>
    <mergeCell ref="A5:P5"/>
    <mergeCell ref="A6:P6"/>
    <mergeCell ref="A7:P7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B23:B28"/>
    <mergeCell ref="C23:D23"/>
    <mergeCell ref="C24:D24"/>
    <mergeCell ref="C25:D25"/>
    <mergeCell ref="C26:D26"/>
    <mergeCell ref="C27:D27"/>
    <mergeCell ref="C28:D28"/>
    <mergeCell ref="B29:D29"/>
    <mergeCell ref="B30:D30"/>
    <mergeCell ref="B31:D31"/>
    <mergeCell ref="A32:A35"/>
    <mergeCell ref="B32:P32"/>
    <mergeCell ref="B33:D33"/>
    <mergeCell ref="E33:F33"/>
    <mergeCell ref="G33:I33"/>
    <mergeCell ref="J33:L33"/>
    <mergeCell ref="M33:N33"/>
    <mergeCell ref="O35:P35"/>
    <mergeCell ref="O33:P33"/>
    <mergeCell ref="B34:D34"/>
    <mergeCell ref="E34:F34"/>
    <mergeCell ref="G34:I34"/>
    <mergeCell ref="J34:L34"/>
    <mergeCell ref="M34:N34"/>
    <mergeCell ref="O34:P34"/>
    <mergeCell ref="B35:D35"/>
    <mergeCell ref="E35:F35"/>
    <mergeCell ref="G35:I35"/>
    <mergeCell ref="J35:L35"/>
    <mergeCell ref="M35:N35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zoomScaleNormal="100" workbookViewId="0">
      <selection activeCell="P30" sqref="P30"/>
    </sheetView>
  </sheetViews>
  <sheetFormatPr defaultColWidth="8.85546875" defaultRowHeight="15" x14ac:dyDescent="0.25"/>
  <cols>
    <col min="1" max="1" width="4" style="10" bestFit="1" customWidth="1"/>
    <col min="2" max="2" width="14.42578125" style="1" customWidth="1"/>
    <col min="3" max="3" width="11.7109375" style="1" customWidth="1"/>
    <col min="4" max="4" width="18" style="1" customWidth="1"/>
    <col min="5" max="5" width="11.140625" style="1" customWidth="1"/>
    <col min="6" max="6" width="12.5703125" style="1" customWidth="1"/>
    <col min="7" max="7" width="10.140625" style="1" customWidth="1"/>
    <col min="8" max="8" width="7.7109375" style="1" customWidth="1"/>
    <col min="9" max="10" width="13" style="1" customWidth="1"/>
    <col min="11" max="11" width="13.5703125" style="1" customWidth="1"/>
    <col min="12" max="12" width="17.85546875" style="1" customWidth="1"/>
    <col min="13" max="13" width="10.85546875" style="1" customWidth="1"/>
    <col min="14" max="14" width="11.7109375" style="1" customWidth="1"/>
    <col min="15" max="15" width="12.5703125" style="1" customWidth="1"/>
    <col min="16" max="16" width="13" style="1" customWidth="1"/>
    <col min="17" max="16384" width="8.85546875" style="1"/>
  </cols>
  <sheetData>
    <row r="1" spans="1:16" x14ac:dyDescent="0.25">
      <c r="P1" s="2" t="s">
        <v>50</v>
      </c>
    </row>
    <row r="2" spans="1:16" x14ac:dyDescent="0.25">
      <c r="A2" s="11"/>
    </row>
    <row r="3" spans="1:16" x14ac:dyDescent="0.25">
      <c r="A3" s="35" t="s">
        <v>27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6" x14ac:dyDescent="0.25">
      <c r="A4" s="35" t="s">
        <v>28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6" x14ac:dyDescent="0.25">
      <c r="A5" s="35" t="s">
        <v>29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6" x14ac:dyDescent="0.25">
      <c r="A6" s="35" t="s">
        <v>34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x14ac:dyDescent="0.25">
      <c r="A7" s="35" t="s">
        <v>31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</row>
    <row r="8" spans="1:16" x14ac:dyDescent="0.25">
      <c r="A8" s="35" t="str">
        <f>СВГКМ!A8</f>
        <v>за сентябрь 2024 г.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</row>
    <row r="9" spans="1:16" x14ac:dyDescent="0.25">
      <c r="A9" s="11"/>
    </row>
    <row r="10" spans="1:16" s="6" customFormat="1" ht="42.75" customHeight="1" x14ac:dyDescent="0.2">
      <c r="A10" s="33" t="s">
        <v>0</v>
      </c>
      <c r="B10" s="32" t="s">
        <v>1</v>
      </c>
      <c r="C10" s="32"/>
      <c r="D10" s="32"/>
      <c r="E10" s="32" t="s">
        <v>2</v>
      </c>
      <c r="F10" s="32"/>
      <c r="G10" s="32" t="s">
        <v>3</v>
      </c>
      <c r="H10" s="32"/>
      <c r="I10" s="32"/>
      <c r="J10" s="32"/>
      <c r="K10" s="32"/>
      <c r="L10" s="32"/>
      <c r="M10" s="32" t="s">
        <v>4</v>
      </c>
      <c r="N10" s="32"/>
      <c r="O10" s="32" t="s">
        <v>5</v>
      </c>
      <c r="P10" s="32"/>
    </row>
    <row r="11" spans="1:16" s="6" customFormat="1" ht="33" customHeight="1" x14ac:dyDescent="0.2">
      <c r="A11" s="33"/>
      <c r="B11" s="32"/>
      <c r="C11" s="32"/>
      <c r="D11" s="32"/>
      <c r="E11" s="32" t="s">
        <v>6</v>
      </c>
      <c r="F11" s="32" t="s">
        <v>32</v>
      </c>
      <c r="G11" s="32" t="s">
        <v>6</v>
      </c>
      <c r="H11" s="32" t="s">
        <v>32</v>
      </c>
      <c r="I11" s="32" t="s">
        <v>7</v>
      </c>
      <c r="J11" s="32"/>
      <c r="K11" s="32"/>
      <c r="L11" s="32"/>
      <c r="M11" s="32" t="s">
        <v>6</v>
      </c>
      <c r="N11" s="32" t="s">
        <v>32</v>
      </c>
      <c r="O11" s="32" t="s">
        <v>6</v>
      </c>
      <c r="P11" s="32" t="s">
        <v>32</v>
      </c>
    </row>
    <row r="12" spans="1:16" s="6" customFormat="1" ht="32.25" customHeight="1" x14ac:dyDescent="0.2">
      <c r="A12" s="33"/>
      <c r="B12" s="32"/>
      <c r="C12" s="32"/>
      <c r="D12" s="32"/>
      <c r="E12" s="32"/>
      <c r="F12" s="32"/>
      <c r="G12" s="32"/>
      <c r="H12" s="32"/>
      <c r="I12" s="32" t="s">
        <v>8</v>
      </c>
      <c r="J12" s="32" t="s">
        <v>9</v>
      </c>
      <c r="K12" s="32"/>
      <c r="L12" s="32"/>
      <c r="M12" s="32"/>
      <c r="N12" s="32"/>
      <c r="O12" s="32"/>
      <c r="P12" s="32"/>
    </row>
    <row r="13" spans="1:16" s="6" customFormat="1" ht="78" customHeight="1" x14ac:dyDescent="0.2">
      <c r="A13" s="33"/>
      <c r="B13" s="32"/>
      <c r="C13" s="32"/>
      <c r="D13" s="32"/>
      <c r="E13" s="32"/>
      <c r="F13" s="32"/>
      <c r="G13" s="32"/>
      <c r="H13" s="32"/>
      <c r="I13" s="32"/>
      <c r="J13" s="13" t="s">
        <v>10</v>
      </c>
      <c r="K13" s="13" t="s">
        <v>11</v>
      </c>
      <c r="L13" s="13" t="s">
        <v>12</v>
      </c>
      <c r="M13" s="32"/>
      <c r="N13" s="32"/>
      <c r="O13" s="32"/>
      <c r="P13" s="32"/>
    </row>
    <row r="14" spans="1:16" s="6" customFormat="1" ht="19.5" customHeight="1" x14ac:dyDescent="0.2">
      <c r="A14" s="33"/>
      <c r="B14" s="32">
        <v>1</v>
      </c>
      <c r="C14" s="32"/>
      <c r="D14" s="32"/>
      <c r="E14" s="13">
        <v>2</v>
      </c>
      <c r="F14" s="13">
        <v>3</v>
      </c>
      <c r="G14" s="13">
        <v>4</v>
      </c>
      <c r="H14" s="13">
        <v>5</v>
      </c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13">
        <v>13</v>
      </c>
    </row>
    <row r="15" spans="1:16" ht="17.25" customHeight="1" x14ac:dyDescent="0.25">
      <c r="A15" s="12">
        <v>1</v>
      </c>
      <c r="B15" s="31" t="s">
        <v>13</v>
      </c>
      <c r="C15" s="34" t="s">
        <v>14</v>
      </c>
      <c r="D15" s="16" t="s">
        <v>15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</row>
    <row r="16" spans="1:16" ht="24" x14ac:dyDescent="0.25">
      <c r="A16" s="12">
        <v>2</v>
      </c>
      <c r="B16" s="31"/>
      <c r="C16" s="34"/>
      <c r="D16" s="16" t="s">
        <v>16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1</v>
      </c>
      <c r="N16" s="8">
        <v>7</v>
      </c>
      <c r="O16" s="8">
        <v>0</v>
      </c>
      <c r="P16" s="14">
        <v>0</v>
      </c>
    </row>
    <row r="17" spans="1:16" ht="21" customHeight="1" x14ac:dyDescent="0.25">
      <c r="A17" s="12">
        <v>3</v>
      </c>
      <c r="B17" s="31"/>
      <c r="C17" s="34" t="s">
        <v>17</v>
      </c>
      <c r="D17" s="16" t="s">
        <v>15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1</v>
      </c>
      <c r="N17" s="8">
        <v>1.5</v>
      </c>
      <c r="O17" s="8">
        <v>0</v>
      </c>
      <c r="P17" s="14">
        <v>0</v>
      </c>
    </row>
    <row r="18" spans="1:16" ht="24" x14ac:dyDescent="0.25">
      <c r="A18" s="12">
        <v>4</v>
      </c>
      <c r="B18" s="31"/>
      <c r="C18" s="34"/>
      <c r="D18" s="16" t="s">
        <v>16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1</v>
      </c>
      <c r="N18" s="8">
        <v>28</v>
      </c>
      <c r="O18" s="8">
        <v>0</v>
      </c>
      <c r="P18" s="14">
        <v>0</v>
      </c>
    </row>
    <row r="19" spans="1:16" ht="24" x14ac:dyDescent="0.25">
      <c r="A19" s="12">
        <v>5</v>
      </c>
      <c r="B19" s="31" t="s">
        <v>18</v>
      </c>
      <c r="C19" s="15" t="s">
        <v>14</v>
      </c>
      <c r="D19" s="16" t="s">
        <v>16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14">
        <v>0</v>
      </c>
    </row>
    <row r="20" spans="1:16" ht="24" x14ac:dyDescent="0.25">
      <c r="A20" s="12">
        <v>6</v>
      </c>
      <c r="B20" s="31"/>
      <c r="C20" s="15" t="s">
        <v>17</v>
      </c>
      <c r="D20" s="16" t="s">
        <v>16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14">
        <v>0</v>
      </c>
    </row>
    <row r="21" spans="1:16" ht="24" x14ac:dyDescent="0.25">
      <c r="A21" s="12">
        <v>7</v>
      </c>
      <c r="B21" s="31" t="s">
        <v>19</v>
      </c>
      <c r="C21" s="15" t="s">
        <v>14</v>
      </c>
      <c r="D21" s="16" t="s">
        <v>16</v>
      </c>
      <c r="E21" s="14">
        <v>0</v>
      </c>
      <c r="F21" s="8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8">
        <v>0</v>
      </c>
      <c r="N21" s="8">
        <v>0</v>
      </c>
      <c r="O21" s="14">
        <v>0</v>
      </c>
      <c r="P21" s="14">
        <v>0</v>
      </c>
    </row>
    <row r="22" spans="1:16" ht="24" x14ac:dyDescent="0.25">
      <c r="A22" s="12">
        <v>8</v>
      </c>
      <c r="B22" s="31"/>
      <c r="C22" s="15" t="s">
        <v>17</v>
      </c>
      <c r="D22" s="16" t="s">
        <v>16</v>
      </c>
      <c r="E22" s="14">
        <v>0</v>
      </c>
      <c r="F22" s="8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8">
        <v>0</v>
      </c>
      <c r="N22" s="8">
        <v>0</v>
      </c>
      <c r="O22" s="14">
        <v>0</v>
      </c>
      <c r="P22" s="14">
        <v>0</v>
      </c>
    </row>
    <row r="23" spans="1:16" ht="43.5" customHeight="1" x14ac:dyDescent="0.25">
      <c r="A23" s="12">
        <v>9</v>
      </c>
      <c r="B23" s="34" t="s">
        <v>20</v>
      </c>
      <c r="C23" s="36" t="s">
        <v>35</v>
      </c>
      <c r="D23" s="37"/>
      <c r="E23" s="14">
        <v>0</v>
      </c>
      <c r="F23" s="8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8">
        <v>0</v>
      </c>
      <c r="N23" s="8">
        <v>0</v>
      </c>
      <c r="O23" s="14">
        <v>0</v>
      </c>
      <c r="P23" s="14">
        <v>0</v>
      </c>
    </row>
    <row r="24" spans="1:16" ht="19.5" customHeight="1" x14ac:dyDescent="0.25">
      <c r="A24" s="12">
        <v>10</v>
      </c>
      <c r="B24" s="34"/>
      <c r="C24" s="21" t="s">
        <v>21</v>
      </c>
      <c r="D24" s="38"/>
      <c r="E24" s="14">
        <v>0</v>
      </c>
      <c r="F24" s="8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8">
        <v>0</v>
      </c>
      <c r="N24" s="8">
        <v>0</v>
      </c>
      <c r="O24" s="14">
        <v>0</v>
      </c>
      <c r="P24" s="14">
        <v>0</v>
      </c>
    </row>
    <row r="25" spans="1:16" ht="39.75" customHeight="1" x14ac:dyDescent="0.25">
      <c r="A25" s="12">
        <v>11</v>
      </c>
      <c r="B25" s="34"/>
      <c r="C25" s="21" t="s">
        <v>22</v>
      </c>
      <c r="D25" s="38"/>
      <c r="E25" s="14">
        <v>0</v>
      </c>
      <c r="F25" s="8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8">
        <v>0</v>
      </c>
      <c r="N25" s="8">
        <v>0</v>
      </c>
      <c r="O25" s="14">
        <v>0</v>
      </c>
      <c r="P25" s="14">
        <v>0</v>
      </c>
    </row>
    <row r="26" spans="1:16" ht="22.5" customHeight="1" x14ac:dyDescent="0.25">
      <c r="A26" s="12">
        <v>12</v>
      </c>
      <c r="B26" s="34"/>
      <c r="C26" s="36" t="s">
        <v>23</v>
      </c>
      <c r="D26" s="37"/>
      <c r="E26" s="14">
        <v>0</v>
      </c>
      <c r="F26" s="8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8">
        <v>0</v>
      </c>
      <c r="N26" s="14">
        <v>0</v>
      </c>
      <c r="O26" s="14">
        <v>0</v>
      </c>
      <c r="P26" s="14">
        <v>0</v>
      </c>
    </row>
    <row r="27" spans="1:16" ht="41.45" customHeight="1" x14ac:dyDescent="0.25">
      <c r="A27" s="12">
        <v>13</v>
      </c>
      <c r="B27" s="34"/>
      <c r="C27" s="21" t="s">
        <v>24</v>
      </c>
      <c r="D27" s="38"/>
      <c r="E27" s="14">
        <v>0</v>
      </c>
      <c r="F27" s="8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8">
        <v>0</v>
      </c>
      <c r="N27" s="14">
        <v>0</v>
      </c>
      <c r="O27" s="14">
        <v>0</v>
      </c>
      <c r="P27" s="14">
        <v>0</v>
      </c>
    </row>
    <row r="28" spans="1:16" ht="41.45" customHeight="1" x14ac:dyDescent="0.25">
      <c r="A28" s="12">
        <v>14</v>
      </c>
      <c r="B28" s="34"/>
      <c r="C28" s="21" t="s">
        <v>25</v>
      </c>
      <c r="D28" s="38"/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</row>
    <row r="29" spans="1:16" ht="21.75" customHeight="1" x14ac:dyDescent="0.25">
      <c r="A29" s="12">
        <v>15</v>
      </c>
      <c r="B29" s="21" t="s">
        <v>36</v>
      </c>
      <c r="C29" s="22"/>
      <c r="D29" s="23"/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</row>
    <row r="30" spans="1:16" ht="46.5" customHeight="1" x14ac:dyDescent="0.25">
      <c r="A30" s="12" t="s">
        <v>37</v>
      </c>
      <c r="B30" s="21" t="s">
        <v>38</v>
      </c>
      <c r="C30" s="22"/>
      <c r="D30" s="23"/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</row>
    <row r="31" spans="1:16" ht="24.75" customHeight="1" x14ac:dyDescent="0.25">
      <c r="A31" s="12" t="s">
        <v>39</v>
      </c>
      <c r="B31" s="21" t="s">
        <v>26</v>
      </c>
      <c r="C31" s="22"/>
      <c r="D31" s="23"/>
      <c r="E31" s="14">
        <f>SUM(E15:E29)</f>
        <v>0</v>
      </c>
      <c r="F31" s="14">
        <f t="shared" ref="F31:P31" si="0">SUM(F15:F29)</f>
        <v>0</v>
      </c>
      <c r="G31" s="14">
        <f t="shared" si="0"/>
        <v>0</v>
      </c>
      <c r="H31" s="14">
        <f t="shared" si="0"/>
        <v>0</v>
      </c>
      <c r="I31" s="14">
        <f t="shared" si="0"/>
        <v>0</v>
      </c>
      <c r="J31" s="14">
        <f t="shared" si="0"/>
        <v>0</v>
      </c>
      <c r="K31" s="14">
        <f t="shared" si="0"/>
        <v>0</v>
      </c>
      <c r="L31" s="14">
        <f t="shared" si="0"/>
        <v>0</v>
      </c>
      <c r="M31" s="14">
        <f t="shared" si="0"/>
        <v>3</v>
      </c>
      <c r="N31" s="14">
        <f t="shared" si="0"/>
        <v>36.5</v>
      </c>
      <c r="O31" s="14">
        <f t="shared" si="0"/>
        <v>0</v>
      </c>
      <c r="P31" s="14">
        <f t="shared" si="0"/>
        <v>0</v>
      </c>
    </row>
    <row r="32" spans="1:16" ht="39" customHeight="1" x14ac:dyDescent="0.25">
      <c r="A32" s="18" t="s">
        <v>41</v>
      </c>
      <c r="B32" s="24" t="s">
        <v>40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6"/>
    </row>
    <row r="33" spans="1:16" ht="24.75" customHeight="1" x14ac:dyDescent="0.25">
      <c r="A33" s="19"/>
      <c r="B33" s="21" t="s">
        <v>42</v>
      </c>
      <c r="C33" s="22"/>
      <c r="D33" s="23"/>
      <c r="E33" s="24" t="s">
        <v>43</v>
      </c>
      <c r="F33" s="26"/>
      <c r="G33" s="24" t="s">
        <v>44</v>
      </c>
      <c r="H33" s="25"/>
      <c r="I33" s="26"/>
      <c r="J33" s="24" t="s">
        <v>46</v>
      </c>
      <c r="K33" s="25"/>
      <c r="L33" s="26"/>
      <c r="M33" s="24" t="s">
        <v>45</v>
      </c>
      <c r="N33" s="26"/>
      <c r="O33" s="24" t="s">
        <v>47</v>
      </c>
      <c r="P33" s="26"/>
    </row>
    <row r="34" spans="1:16" ht="24.75" customHeight="1" x14ac:dyDescent="0.25">
      <c r="A34" s="19"/>
      <c r="B34" s="24" t="s">
        <v>48</v>
      </c>
      <c r="C34" s="27"/>
      <c r="D34" s="28"/>
      <c r="E34" s="24"/>
      <c r="F34" s="26"/>
      <c r="G34" s="24"/>
      <c r="H34" s="27"/>
      <c r="I34" s="28"/>
      <c r="J34" s="24"/>
      <c r="K34" s="27"/>
      <c r="L34" s="28"/>
      <c r="M34" s="24"/>
      <c r="N34" s="28"/>
      <c r="O34" s="24"/>
      <c r="P34" s="28"/>
    </row>
    <row r="35" spans="1:16" s="6" customFormat="1" ht="26.25" customHeight="1" x14ac:dyDescent="0.2">
      <c r="A35" s="20"/>
      <c r="B35" s="24" t="s">
        <v>49</v>
      </c>
      <c r="C35" s="27"/>
      <c r="D35" s="28"/>
      <c r="E35" s="29"/>
      <c r="F35" s="30"/>
      <c r="G35" s="24"/>
      <c r="H35" s="27"/>
      <c r="I35" s="28"/>
      <c r="J35" s="24"/>
      <c r="K35" s="27"/>
      <c r="L35" s="28"/>
      <c r="M35" s="29"/>
      <c r="N35" s="30"/>
      <c r="O35" s="24"/>
      <c r="P35" s="28"/>
    </row>
    <row r="36" spans="1:16" x14ac:dyDescent="0.25">
      <c r="A36" s="11"/>
    </row>
    <row r="37" spans="1:16" x14ac:dyDescent="0.25">
      <c r="E37" s="5"/>
      <c r="F37" s="5"/>
    </row>
  </sheetData>
  <mergeCells count="59">
    <mergeCell ref="A8:P8"/>
    <mergeCell ref="A3:P3"/>
    <mergeCell ref="A4:P4"/>
    <mergeCell ref="A5:P5"/>
    <mergeCell ref="A6:P6"/>
    <mergeCell ref="A7:P7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B23:B28"/>
    <mergeCell ref="C23:D23"/>
    <mergeCell ref="C24:D24"/>
    <mergeCell ref="C25:D25"/>
    <mergeCell ref="C26:D26"/>
    <mergeCell ref="C27:D27"/>
    <mergeCell ref="C28:D28"/>
    <mergeCell ref="B29:D29"/>
    <mergeCell ref="B30:D30"/>
    <mergeCell ref="B31:D31"/>
    <mergeCell ref="A32:A35"/>
    <mergeCell ref="B32:P32"/>
    <mergeCell ref="B33:D33"/>
    <mergeCell ref="E33:F33"/>
    <mergeCell ref="G33:I33"/>
    <mergeCell ref="J33:L33"/>
    <mergeCell ref="M33:N33"/>
    <mergeCell ref="O35:P35"/>
    <mergeCell ref="O33:P33"/>
    <mergeCell ref="B34:D34"/>
    <mergeCell ref="E34:F34"/>
    <mergeCell ref="G34:I34"/>
    <mergeCell ref="J34:L34"/>
    <mergeCell ref="M34:N34"/>
    <mergeCell ref="O34:P34"/>
    <mergeCell ref="B35:D35"/>
    <mergeCell ref="E35:F35"/>
    <mergeCell ref="G35:I35"/>
    <mergeCell ref="J35:L35"/>
    <mergeCell ref="M35:N35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СВГКМ</vt:lpstr>
      <vt:lpstr>ОГКМ</vt:lpstr>
      <vt:lpstr>СТГКМ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Горохов Илья Гаврильевич</dc:creator>
  <cp:lastModifiedBy>Шеломов Никита Романович</cp:lastModifiedBy>
  <cp:lastPrinted>2023-12-20T23:38:57Z</cp:lastPrinted>
  <dcterms:created xsi:type="dcterms:W3CDTF">2019-02-07T05:25:26Z</dcterms:created>
  <dcterms:modified xsi:type="dcterms:W3CDTF">2025-01-12T23:27:11Z</dcterms:modified>
</cp:coreProperties>
</file>