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РС" sheetId="3" r:id="rId1"/>
  </sheets>
  <definedNames>
    <definedName name="_xlnm.Print_Area" localSheetId="0">РС!$A$1:$J$39</definedName>
  </definedNames>
  <calcPr calcId="162913"/>
</workbook>
</file>

<file path=xl/calcChain.xml><?xml version="1.0" encoding="utf-8"?>
<calcChain xmlns="http://schemas.openxmlformats.org/spreadsheetml/2006/main">
  <c r="F21" i="3" l="1"/>
  <c r="F9" i="3"/>
  <c r="F16" i="3" l="1"/>
  <c r="F8" i="3" s="1"/>
</calcChain>
</file>

<file path=xl/sharedStrings.xml><?xml version="1.0" encoding="utf-8"?>
<sst xmlns="http://schemas.openxmlformats.org/spreadsheetml/2006/main" count="80" uniqueCount="65">
  <si>
    <t>2.1.</t>
  </si>
  <si>
    <t>2.2.</t>
  </si>
  <si>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</si>
  <si>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</si>
  <si>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</si>
  <si>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</si>
  <si>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</si>
  <si>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</si>
  <si>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</si>
  <si>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</si>
  <si>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</si>
  <si>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</si>
  <si>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</si>
  <si>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</si>
  <si>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</si>
  <si>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</si>
  <si>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</si>
  <si>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</si>
  <si>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</si>
  <si>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Главный инженер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</si>
  <si>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</si>
  <si>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Данилов П.П.</t>
  </si>
  <si>
    <t>источник финансирования</t>
  </si>
  <si>
    <t>количество газорегуляторных пунктов, ед.</t>
  </si>
  <si>
    <t>3.</t>
  </si>
  <si>
    <t>Объекты капитального строительства (основные стройки):</t>
  </si>
  <si>
    <t>1.</t>
  </si>
  <si>
    <t>2.</t>
  </si>
  <si>
    <t>4.</t>
  </si>
  <si>
    <t xml:space="preserve"> 4.1.</t>
  </si>
  <si>
    <t>5.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</si>
  <si>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</si>
  <si>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</si>
  <si>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</si>
  <si>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Новые объекты (4):</t>
  </si>
  <si>
    <t>6.</t>
  </si>
  <si>
    <t>Сведения о приобретении оборудования, не входящего в сметы строек:</t>
  </si>
  <si>
    <t>7.</t>
  </si>
  <si>
    <t>Сведения о долгосрочных финансовых вложениях (3):</t>
  </si>
  <si>
    <t>8.</t>
  </si>
  <si>
    <t>Сведения о приобретении внеоборотных активов(3):</t>
  </si>
  <si>
    <t>в сфере транспортировки газа по газораспределительным сетям</t>
  </si>
  <si>
    <t>амортизация</t>
  </si>
  <si>
    <t>2.3.</t>
  </si>
  <si>
    <t>2.4.</t>
  </si>
  <si>
    <t>-</t>
  </si>
  <si>
    <t>8.1.</t>
  </si>
  <si>
    <t>8.2.</t>
  </si>
  <si>
    <t>Информация об инвестиционных программах АО "Сахатранснефтегаз" на 2019 год (факт)</t>
  </si>
  <si>
    <t>Начальник ПО УГРС</t>
  </si>
  <si>
    <t>Миронова Т.М.</t>
  </si>
  <si>
    <t xml:space="preserve">Сеть газораспределения высокого давления по ул. Петра Алексеева (от ул. Якутская до ул.Котенко) в г. Якутске. </t>
  </si>
  <si>
    <t xml:space="preserve">Уличный газопровод ул.П.Алексеева (от ул.Пирогова до ул.Строителей) литера I, инв. № 00006551. </t>
  </si>
  <si>
    <t>Уличный газопровод по  ул. Жорницкого (от ул.Песчаная до ул.Пирогова) литера II, инв.№: 0006581.</t>
  </si>
  <si>
    <t xml:space="preserve">Внутрипоселковые газовые сети с.Намцы квартал "Ипподром". Инв.№: 00-017960. </t>
  </si>
  <si>
    <t>Экскаватор Doosan DX 190WA с ковшом и гидромолотом</t>
  </si>
  <si>
    <t>Автомобиль ГАЗ Егерь с КМУ</t>
  </si>
  <si>
    <t>159, 273</t>
  </si>
  <si>
    <t>Строительство газопроводов-вводов по плану капитальных вложений технологического присоединения</t>
  </si>
  <si>
    <t>Выпадающие доходы и плата заявителей</t>
  </si>
  <si>
    <t>2.5.</t>
  </si>
  <si>
    <t>Административное здание в с. Нижний-Бестях</t>
  </si>
  <si>
    <t>заемные средства</t>
  </si>
  <si>
    <t>Начальни ПЭО УГРС</t>
  </si>
  <si>
    <t>Бурнашева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</si>
</sst>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3" fontId="4" fillId="0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9" fontId="4" fillId="0" borderId="0" xfId="0" applyNumberFormat="1" applyFont="1" applyFill="1"/>
    <xf numFmtId="0" fontId="4" fillId="2" borderId="0" xfId="0" applyFont="1" applyFill="1"/>
    <xf numFmtId="43" fontId="4" fillId="2" borderId="0" xfId="3" applyFont="1" applyFill="1"/>
    <xf numFmtId="0" fontId="6" fillId="0" borderId="0" xfId="0" applyFont="1" applyFill="1"/>
    <xf numFmtId="0" fontId="6" fillId="2" borderId="0" xfId="0" applyFont="1" applyFill="1"/>
    <xf numFmtId="43" fontId="6" fillId="2" borderId="0" xfId="3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2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2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tabSelected="1" view="pageBreakPreview" zoomScale="90" zoomScaleNormal="85" zoomScaleSheetLayoutView="90" workbookViewId="0">
      <selection activeCell="G37" sqref="G37"/>
    </sheetView>
  </sheetViews>
  <sheetFormatPr defaultRowHeight="15" x14ac:dyDescent="0.25"/>
  <cols>
    <col min="1" max="1" width="9.140625" style="4"/>
    <col min="2" max="2" width="59" style="4" customWidth="1"/>
    <col min="3" max="4" width="11.28515625" style="4" customWidth="1"/>
    <col min="5" max="6" width="12.42578125" style="4" customWidth="1"/>
    <col min="7" max="7" width="14" style="4" customWidth="1"/>
    <col min="8" max="10" width="16.28515625" style="4" customWidth="1"/>
    <col min="11" max="16384" width="9.140625" style="4"/>
  </cols>
  <sheetData>
    <row r="1" spans="1:18" s="2" customFormat="1" ht="21" customHeight="1" x14ac:dyDescent="0.2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  <c r="N1" s="1"/>
      <c r="O1" s="1"/>
      <c r="P1" s="1"/>
      <c r="Q1" s="1"/>
      <c r="R1" s="1"/>
    </row>
    <row r="2" spans="1:18" s="2" customFormat="1" ht="18" customHeight="1" x14ac:dyDescent="0.2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  <c r="N2" s="1"/>
      <c r="O2" s="1"/>
      <c r="P2" s="1"/>
      <c r="Q2" s="1"/>
      <c r="R2" s="1"/>
    </row>
    <row r="3" spans="1:18" s="2" customFormat="1" x14ac:dyDescent="0.2">
      <c r="A3" s="3"/>
      <c r="B3" s="3"/>
      <c r="C3" s="3"/>
      <c r="D3" s="3"/>
      <c r="E3" s="3"/>
      <c r="F3" s="15"/>
      <c r="G3" s="15"/>
      <c r="H3" s="3"/>
      <c r="I3" s="3"/>
      <c r="J3" s="3"/>
      <c r="K3" s="1"/>
      <c r="L3" s="1"/>
      <c r="M3" s="1"/>
      <c r="N3" s="1"/>
      <c r="O3" s="1"/>
      <c r="P3" s="1"/>
      <c r="Q3" s="1"/>
      <c r="R3" s="1"/>
    </row>
    <row r="4" spans="1:18" x14ac:dyDescent="0.25">
      <c r="J4" s="17" t="s">
        <v>18</v>
      </c>
    </row>
    <row r="5" spans="1:18" ht="32.25" customHeight="1" x14ac:dyDescent="0.25">
      <c r="A5" s="42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/>
      <c r="H5" s="42" t="s">
        <v>6</v>
      </c>
      <c r="I5" s="42"/>
      <c r="J5" s="42"/>
    </row>
    <row r="6" spans="1:18" ht="75" x14ac:dyDescent="0.25">
      <c r="A6" s="42"/>
      <c r="B6" s="42"/>
      <c r="C6" s="24" t="s">
        <v>7</v>
      </c>
      <c r="D6" s="24" t="s">
        <v>8</v>
      </c>
      <c r="E6" s="24" t="s">
        <v>9</v>
      </c>
      <c r="F6" s="24" t="s">
        <v>10</v>
      </c>
      <c r="G6" s="24" t="s">
        <v>22</v>
      </c>
      <c r="H6" s="24" t="s">
        <v>11</v>
      </c>
      <c r="I6" s="24" t="s">
        <v>12</v>
      </c>
      <c r="J6" s="24" t="s">
        <v>23</v>
      </c>
    </row>
    <row r="7" spans="1:18" x14ac:dyDescent="0.25">
      <c r="A7" s="24"/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5">
        <v>8</v>
      </c>
      <c r="I7" s="24">
        <v>9</v>
      </c>
      <c r="J7" s="24">
        <v>10</v>
      </c>
      <c r="M7" s="6"/>
      <c r="P7" s="7"/>
    </row>
    <row r="8" spans="1:18" s="2" customFormat="1" x14ac:dyDescent="0.2">
      <c r="A8" s="21" t="s">
        <v>26</v>
      </c>
      <c r="B8" s="8" t="s">
        <v>33</v>
      </c>
      <c r="C8" s="36"/>
      <c r="D8" s="36"/>
      <c r="E8" s="36"/>
      <c r="F8" s="20">
        <f>63099.51+1158.33+7806.97+F16</f>
        <v>297872.64600000001</v>
      </c>
      <c r="G8" s="20" t="s">
        <v>42</v>
      </c>
      <c r="H8" s="25"/>
      <c r="I8" s="25"/>
      <c r="J8" s="25"/>
    </row>
    <row r="9" spans="1:18" ht="28.5" x14ac:dyDescent="0.25">
      <c r="A9" s="21" t="s">
        <v>27</v>
      </c>
      <c r="B9" s="8" t="s">
        <v>32</v>
      </c>
      <c r="C9" s="36"/>
      <c r="D9" s="36"/>
      <c r="E9" s="36"/>
      <c r="F9" s="20">
        <f>9567.46+22825.19+7686.97</f>
        <v>40079.619999999995</v>
      </c>
      <c r="G9" s="20" t="s">
        <v>42</v>
      </c>
      <c r="H9" s="26"/>
      <c r="I9" s="26"/>
      <c r="J9" s="26"/>
    </row>
    <row r="10" spans="1:18" ht="45" x14ac:dyDescent="0.25">
      <c r="A10" s="24" t="s">
        <v>0</v>
      </c>
      <c r="B10" s="22" t="s">
        <v>51</v>
      </c>
      <c r="C10" s="27">
        <v>2019</v>
      </c>
      <c r="D10" s="27">
        <v>2019</v>
      </c>
      <c r="E10" s="20">
        <v>7200.3790499999996</v>
      </c>
      <c r="F10" s="20">
        <v>7200.3790499999996</v>
      </c>
      <c r="G10" s="20" t="s">
        <v>42</v>
      </c>
      <c r="H10" s="29">
        <v>0.18</v>
      </c>
      <c r="I10" s="18">
        <v>530</v>
      </c>
      <c r="J10" s="18" t="s">
        <v>45</v>
      </c>
    </row>
    <row r="11" spans="1:18" ht="30" x14ac:dyDescent="0.25">
      <c r="A11" s="24" t="s">
        <v>1</v>
      </c>
      <c r="B11" s="22" t="s">
        <v>52</v>
      </c>
      <c r="C11" s="27">
        <v>2019</v>
      </c>
      <c r="D11" s="27">
        <v>2019</v>
      </c>
      <c r="E11" s="20">
        <v>3754.0900799999999</v>
      </c>
      <c r="F11" s="20">
        <v>3754.0900799999999</v>
      </c>
      <c r="G11" s="20" t="s">
        <v>42</v>
      </c>
      <c r="H11" s="29">
        <v>0.18</v>
      </c>
      <c r="I11" s="18">
        <v>325</v>
      </c>
      <c r="J11" s="18" t="s">
        <v>45</v>
      </c>
    </row>
    <row r="12" spans="1:18" ht="45" x14ac:dyDescent="0.25">
      <c r="A12" s="24" t="s">
        <v>43</v>
      </c>
      <c r="B12" s="22" t="s">
        <v>53</v>
      </c>
      <c r="C12" s="27">
        <v>2019</v>
      </c>
      <c r="D12" s="27">
        <v>2019</v>
      </c>
      <c r="E12" s="20">
        <v>5527.6101900000003</v>
      </c>
      <c r="F12" s="20">
        <v>5527.6101900000003</v>
      </c>
      <c r="G12" s="20" t="s">
        <v>42</v>
      </c>
      <c r="H12" s="29">
        <v>0.55000000000000004</v>
      </c>
      <c r="I12" s="18" t="s">
        <v>57</v>
      </c>
      <c r="J12" s="18" t="s">
        <v>45</v>
      </c>
    </row>
    <row r="13" spans="1:18" ht="30" x14ac:dyDescent="0.25">
      <c r="A13" s="24" t="s">
        <v>44</v>
      </c>
      <c r="B13" s="22" t="s">
        <v>54</v>
      </c>
      <c r="C13" s="27">
        <v>2019</v>
      </c>
      <c r="D13" s="27">
        <v>2019</v>
      </c>
      <c r="E13" s="20">
        <v>3701.6885400000001</v>
      </c>
      <c r="F13" s="20">
        <v>3701.6885400000001</v>
      </c>
      <c r="G13" s="20" t="s">
        <v>42</v>
      </c>
      <c r="H13" s="29">
        <v>1.048</v>
      </c>
      <c r="I13" s="18">
        <v>159</v>
      </c>
      <c r="J13" s="18" t="s">
        <v>45</v>
      </c>
    </row>
    <row r="14" spans="1:18" ht="30" x14ac:dyDescent="0.25">
      <c r="A14" s="30" t="s">
        <v>60</v>
      </c>
      <c r="B14" s="22" t="s">
        <v>61</v>
      </c>
      <c r="C14" s="27">
        <v>2019</v>
      </c>
      <c r="D14" s="27">
        <v>2019</v>
      </c>
      <c r="E14" s="20">
        <v>7686.97</v>
      </c>
      <c r="F14" s="20">
        <v>7686.97</v>
      </c>
      <c r="G14" s="57" t="s">
        <v>62</v>
      </c>
      <c r="H14" s="29" t="s">
        <v>45</v>
      </c>
      <c r="I14" s="18" t="s">
        <v>45</v>
      </c>
      <c r="J14" s="18" t="s">
        <v>45</v>
      </c>
    </row>
    <row r="15" spans="1:18" ht="28.5" x14ac:dyDescent="0.25">
      <c r="A15" s="21" t="s">
        <v>24</v>
      </c>
      <c r="B15" s="8" t="s">
        <v>25</v>
      </c>
      <c r="C15" s="34"/>
      <c r="D15" s="34"/>
      <c r="E15" s="34"/>
      <c r="F15" s="34"/>
      <c r="G15" s="34"/>
      <c r="H15" s="34"/>
      <c r="I15" s="34"/>
      <c r="J15" s="34"/>
      <c r="L15" s="9"/>
    </row>
    <row r="16" spans="1:18" s="2" customFormat="1" x14ac:dyDescent="0.2">
      <c r="A16" s="21" t="s">
        <v>28</v>
      </c>
      <c r="B16" s="8" t="s">
        <v>34</v>
      </c>
      <c r="C16" s="35"/>
      <c r="D16" s="35"/>
      <c r="E16" s="35"/>
      <c r="F16" s="20">
        <f>F17</f>
        <v>225807.83600000001</v>
      </c>
      <c r="G16" s="18" t="s">
        <v>42</v>
      </c>
      <c r="H16" s="35"/>
      <c r="I16" s="35"/>
      <c r="J16" s="35"/>
    </row>
    <row r="17" spans="1:12" ht="60" x14ac:dyDescent="0.25">
      <c r="A17" s="24" t="s">
        <v>29</v>
      </c>
      <c r="B17" s="19" t="s">
        <v>58</v>
      </c>
      <c r="C17" s="35"/>
      <c r="D17" s="35"/>
      <c r="E17" s="35"/>
      <c r="F17" s="18">
        <v>225807.83600000001</v>
      </c>
      <c r="G17" s="5" t="s">
        <v>59</v>
      </c>
      <c r="H17" s="37"/>
      <c r="I17" s="38"/>
      <c r="J17" s="39"/>
      <c r="L17" s="9"/>
    </row>
    <row r="18" spans="1:12" s="2" customFormat="1" x14ac:dyDescent="0.2">
      <c r="A18" s="21" t="s">
        <v>30</v>
      </c>
      <c r="B18" s="8" t="s">
        <v>31</v>
      </c>
      <c r="C18" s="35"/>
      <c r="D18" s="35"/>
      <c r="E18" s="35"/>
      <c r="F18" s="20">
        <v>0</v>
      </c>
      <c r="G18" s="20"/>
      <c r="H18" s="35"/>
      <c r="I18" s="35"/>
      <c r="J18" s="35"/>
    </row>
    <row r="19" spans="1:12" s="2" customFormat="1" ht="28.5" x14ac:dyDescent="0.2">
      <c r="A19" s="21" t="s">
        <v>35</v>
      </c>
      <c r="B19" s="8" t="s">
        <v>36</v>
      </c>
      <c r="C19" s="31"/>
      <c r="D19" s="32"/>
      <c r="E19" s="33"/>
      <c r="F19" s="20">
        <v>0</v>
      </c>
      <c r="G19" s="20"/>
      <c r="H19" s="31"/>
      <c r="I19" s="32"/>
      <c r="J19" s="33"/>
    </row>
    <row r="20" spans="1:12" s="2" customFormat="1" x14ac:dyDescent="0.2">
      <c r="A20" s="21" t="s">
        <v>37</v>
      </c>
      <c r="B20" s="8" t="s">
        <v>38</v>
      </c>
      <c r="C20" s="35"/>
      <c r="D20" s="35"/>
      <c r="E20" s="35"/>
      <c r="F20" s="18">
        <v>0</v>
      </c>
      <c r="G20" s="18"/>
      <c r="H20" s="35"/>
      <c r="I20" s="35"/>
      <c r="J20" s="35"/>
    </row>
    <row r="21" spans="1:12" s="2" customFormat="1" ht="15" customHeight="1" x14ac:dyDescent="0.2">
      <c r="A21" s="21" t="s">
        <v>39</v>
      </c>
      <c r="B21" s="8" t="s">
        <v>40</v>
      </c>
      <c r="C21" s="35"/>
      <c r="D21" s="35"/>
      <c r="E21" s="35"/>
      <c r="F21" s="20">
        <f>30706.86+1158.33+120</f>
        <v>31985.190000000002</v>
      </c>
      <c r="G21" s="20" t="s">
        <v>42</v>
      </c>
      <c r="H21" s="34"/>
      <c r="I21" s="34"/>
      <c r="J21" s="34"/>
    </row>
    <row r="22" spans="1:12" s="2" customFormat="1" ht="15" customHeight="1" x14ac:dyDescent="0.2">
      <c r="A22" s="24" t="s">
        <v>46</v>
      </c>
      <c r="B22" s="19" t="s">
        <v>55</v>
      </c>
      <c r="C22" s="45"/>
      <c r="D22" s="46"/>
      <c r="E22" s="47"/>
      <c r="F22" s="20">
        <v>10843.611650000001</v>
      </c>
      <c r="G22" s="20" t="s">
        <v>42</v>
      </c>
      <c r="H22" s="51"/>
      <c r="I22" s="52"/>
      <c r="J22" s="53"/>
    </row>
    <row r="23" spans="1:12" s="2" customFormat="1" ht="15" customHeight="1" x14ac:dyDescent="0.2">
      <c r="A23" s="24" t="s">
        <v>47</v>
      </c>
      <c r="B23" s="19" t="s">
        <v>56</v>
      </c>
      <c r="C23" s="48"/>
      <c r="D23" s="49"/>
      <c r="E23" s="50"/>
      <c r="F23" s="20">
        <v>3814.166666666667</v>
      </c>
      <c r="G23" s="20" t="s">
        <v>42</v>
      </c>
      <c r="H23" s="54"/>
      <c r="I23" s="55"/>
      <c r="J23" s="56"/>
    </row>
    <row r="24" spans="1:12" x14ac:dyDescent="0.25">
      <c r="B24" s="28"/>
    </row>
    <row r="25" spans="1:12" x14ac:dyDescent="0.25">
      <c r="B25" s="28"/>
    </row>
    <row r="26" spans="1:12" x14ac:dyDescent="0.25">
      <c r="A26" s="44" t="s">
        <v>13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2" ht="28.5" customHeight="1" x14ac:dyDescent="0.25">
      <c r="A27" s="43" t="s">
        <v>14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2" ht="30" customHeight="1" x14ac:dyDescent="0.25">
      <c r="A28" s="43" t="s">
        <v>15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2" ht="21" customHeight="1" x14ac:dyDescent="0.25">
      <c r="A29" s="43" t="s">
        <v>16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2" ht="27.75" customHeight="1" x14ac:dyDescent="0.25">
      <c r="A30" s="43" t="s">
        <v>17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2" x14ac:dyDescent="0.25">
      <c r="A31" s="43" t="s">
        <v>20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2" ht="33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54" x14ac:dyDescent="0.25">
      <c r="B33" s="4" t="s">
        <v>19</v>
      </c>
      <c r="D33" s="4" t="s">
        <v>21</v>
      </c>
      <c r="F33" s="7"/>
      <c r="G33" s="7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ht="30" customHeight="1" x14ac:dyDescent="0.25">
      <c r="F34" s="7"/>
      <c r="G34" s="7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s="12" customFormat="1" ht="20.25" x14ac:dyDescent="0.3">
      <c r="A35" s="2"/>
      <c r="B35" s="4" t="s">
        <v>49</v>
      </c>
      <c r="C35" s="2"/>
      <c r="D35" s="4" t="s">
        <v>50</v>
      </c>
      <c r="E35" s="2"/>
      <c r="F35" s="4"/>
      <c r="G35" s="4"/>
      <c r="H35" s="2"/>
      <c r="I35" s="2"/>
      <c r="J35" s="2"/>
      <c r="K35" s="13"/>
      <c r="L35" s="13"/>
      <c r="M35" s="13"/>
      <c r="N35" s="14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7" spans="1:54" s="12" customFormat="1" ht="20.25" x14ac:dyDescent="0.3">
      <c r="F37" s="16"/>
      <c r="G37" s="16"/>
      <c r="K37" s="13"/>
      <c r="L37" s="13"/>
      <c r="M37" s="13"/>
      <c r="N37" s="14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1:54" x14ac:dyDescent="0.25">
      <c r="B38" s="4" t="s">
        <v>63</v>
      </c>
      <c r="D38" s="4" t="s">
        <v>64</v>
      </c>
    </row>
  </sheetData>
  <mergeCells count="29">
    <mergeCell ref="A31:J31"/>
    <mergeCell ref="H16:J16"/>
    <mergeCell ref="H18:J18"/>
    <mergeCell ref="H20:J20"/>
    <mergeCell ref="A29:J29"/>
    <mergeCell ref="A30:J30"/>
    <mergeCell ref="C18:E18"/>
    <mergeCell ref="C20:E20"/>
    <mergeCell ref="A28:J28"/>
    <mergeCell ref="C21:E21"/>
    <mergeCell ref="H21:J21"/>
    <mergeCell ref="A26:J26"/>
    <mergeCell ref="A27:J27"/>
    <mergeCell ref="C22:E23"/>
    <mergeCell ref="H22:J23"/>
    <mergeCell ref="C19:E19"/>
    <mergeCell ref="A1:J1"/>
    <mergeCell ref="A2:J2"/>
    <mergeCell ref="A5:A6"/>
    <mergeCell ref="B5:B6"/>
    <mergeCell ref="C5:D5"/>
    <mergeCell ref="H5:J5"/>
    <mergeCell ref="E5:G5"/>
    <mergeCell ref="H19:J19"/>
    <mergeCell ref="C15:J15"/>
    <mergeCell ref="C16:E17"/>
    <mergeCell ref="C8:E8"/>
    <mergeCell ref="C9:E9"/>
    <mergeCell ref="H17:J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РС</vt:lpstr>
      <vt:lpstr>РС!Область_печати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2020-07-06T02:33:56Z</dcterms:modified>
</cp:coreProperties>
</file>