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rgunovDP\Downloads\"/>
    </mc:Choice>
  </mc:AlternateContent>
  <bookViews>
    <workbookView xWindow="0" yWindow="0" windowWidth="28800" windowHeight="11700"/>
  </bookViews>
  <sheets>
    <sheet name="план 2018 без ПСУУ" sheetId="3" r:id="rId1"/>
    <sheet name="2018 Ленск" sheetId="5" r:id="rId2"/>
  </sheets>
  <calcPr calcId="162913"/>
</workbook>
</file>

<file path=xl/calcChain.xml><?xml version="1.0" encoding="utf-8"?>
<calcChain xmlns="http://schemas.openxmlformats.org/spreadsheetml/2006/main">
  <c r="CJ17" i="3" l="1"/>
  <c r="CJ16" i="3"/>
  <c r="CJ15" i="3"/>
  <c r="CJ22" i="3" s="1"/>
  <c r="CJ26" i="3" l="1"/>
  <c r="CJ25" i="3"/>
  <c r="CJ22" i="5"/>
</calcChain>
</file>

<file path=xl/comments1.xml><?xml version="1.0" encoding="utf-8"?>
<comments xmlns="http://schemas.openxmlformats.org/spreadsheetml/2006/main">
  <authors>
    <author>Еремеева Кюннэй Степановна</author>
  </authors>
  <commentList>
    <comment ref="CJ25" authorId="0" shapeId="0">
      <text>
        <r>
          <rPr>
            <b/>
            <sz val="9"/>
            <color indexed="81"/>
            <rFont val="Tahoma"/>
            <family val="2"/>
            <charset val="204"/>
          </rPr>
          <t>Еремеева Кюннэй Степановна:</t>
        </r>
        <r>
          <rPr>
            <sz val="9"/>
            <color indexed="81"/>
            <rFont val="Tahoma"/>
            <family val="2"/>
            <charset val="204"/>
          </rPr>
          <t xml:space="preserve">
план</t>
        </r>
      </text>
    </comment>
  </commentList>
</comments>
</file>

<file path=xl/comments2.xml><?xml version="1.0" encoding="utf-8"?>
<comments xmlns="http://schemas.openxmlformats.org/spreadsheetml/2006/main">
  <authors>
    <author>Сосина Наталья Константиновна</author>
  </authors>
  <commentList>
    <comment ref="CJ23" authorId="0" shapeId="0">
      <text>
        <r>
          <rPr>
            <b/>
            <sz val="9"/>
            <color indexed="81"/>
            <rFont val="Tahoma"/>
            <family val="2"/>
            <charset val="204"/>
          </rPr>
          <t>Сосина Наталья Константиновна:</t>
        </r>
        <r>
          <rPr>
            <sz val="9"/>
            <color indexed="81"/>
            <rFont val="Tahoma"/>
            <family val="2"/>
            <charset val="204"/>
          </rPr>
          <t xml:space="preserve">
по ШР</t>
        </r>
      </text>
    </comment>
  </commentList>
</comments>
</file>

<file path=xl/sharedStrings.xml><?xml version="1.0" encoding="utf-8"?>
<sst xmlns="http://schemas.openxmlformats.org/spreadsheetml/2006/main" count="110" uniqueCount="49">
  <si>
    <t>Приложение 2б</t>
  </si>
  <si>
    <t>к Приказу ФСТ России</t>
  </si>
  <si>
    <t>от 31.01.2011 № 36-э</t>
  </si>
  <si>
    <t>Информация об основных показателях финансово-хозяйственной деятельности</t>
  </si>
  <si>
    <t>АО "Сахатранснефтегаз"</t>
  </si>
  <si>
    <t xml:space="preserve"> год</t>
  </si>
  <si>
    <t>(наименование субъекта естественных монополий)</t>
  </si>
  <si>
    <t>в сфере оказания услуг по транспортировке газа по газораспределительным сетям на территории Республики Саха (Якутия) (кроме Ленского района)</t>
  </si>
  <si>
    <t>Наименование показателя</t>
  </si>
  <si>
    <t>№ № пунктов</t>
  </si>
  <si>
    <t>Ед. изм.</t>
  </si>
  <si>
    <t>Всего</t>
  </si>
  <si>
    <t>Объем транспортировки газа</t>
  </si>
  <si>
    <t>01</t>
  </si>
  <si>
    <r>
      <t>тыс. м</t>
    </r>
    <r>
      <rPr>
        <vertAlign val="superscript"/>
        <sz val="10"/>
        <rFont val="Times New Roman"/>
        <family val="1"/>
        <charset val="204"/>
      </rPr>
      <t>3</t>
    </r>
  </si>
  <si>
    <t>Выручка от оказания регулируемых услуг</t>
  </si>
  <si>
    <t>02</t>
  </si>
  <si>
    <t>тыс. руб.</t>
  </si>
  <si>
    <t>Себестоимость оказания услуг</t>
  </si>
  <si>
    <t>03</t>
  </si>
  <si>
    <t>-</t>
  </si>
  <si>
    <t>Материальные расходы</t>
  </si>
  <si>
    <t>04</t>
  </si>
  <si>
    <t>Заработная плата с отчислениями</t>
  </si>
  <si>
    <t>05</t>
  </si>
  <si>
    <t>Амортизация</t>
  </si>
  <si>
    <t>06</t>
  </si>
  <si>
    <t>Арендная плата</t>
  </si>
  <si>
    <t>07</t>
  </si>
  <si>
    <t>Капитальный ремонт</t>
  </si>
  <si>
    <t>08</t>
  </si>
  <si>
    <t>Диагностика</t>
  </si>
  <si>
    <t>09</t>
  </si>
  <si>
    <t>Прочие расходы</t>
  </si>
  <si>
    <t>10</t>
  </si>
  <si>
    <t>Численность персонала, занятого в регулируемом виде деятельности</t>
  </si>
  <si>
    <t>11</t>
  </si>
  <si>
    <t>ед.</t>
  </si>
  <si>
    <r>
      <t xml:space="preserve">Протяженность трубопроводов </t>
    </r>
    <r>
      <rPr>
        <vertAlign val="superscript"/>
        <sz val="10"/>
        <rFont val="Times New Roman"/>
        <family val="1"/>
        <charset val="204"/>
      </rPr>
      <t>1</t>
    </r>
  </si>
  <si>
    <t>12</t>
  </si>
  <si>
    <t>км</t>
  </si>
  <si>
    <r>
      <t xml:space="preserve">Количество газорегуляторных пунктов </t>
    </r>
    <r>
      <rPr>
        <vertAlign val="superscript"/>
        <sz val="10"/>
        <rFont val="Times New Roman"/>
        <family val="1"/>
        <charset val="204"/>
      </rPr>
      <t>1</t>
    </r>
  </si>
  <si>
    <t>13</t>
  </si>
  <si>
    <r>
      <t>_____</t>
    </r>
    <r>
      <rPr>
        <vertAlign val="superscript"/>
        <sz val="8"/>
        <rFont val="Times New Roman"/>
        <family val="1"/>
        <charset val="204"/>
      </rPr>
      <t>1</t>
    </r>
    <r>
      <rPr>
        <sz val="8"/>
        <rFont val="Times New Roman"/>
        <family val="1"/>
        <charset val="204"/>
      </rPr>
      <t>_Информация раскрывается об основных средствах, находящихся в собственности или на иных законных основаниях субъекта естественной монополии, используемых при оказании услуг по транспортировке газа по состоянию на 1 января.</t>
    </r>
  </si>
  <si>
    <t>(план)</t>
  </si>
  <si>
    <t>на 2018</t>
  </si>
  <si>
    <t>в сфере оказания услуг по транспортировке газа по газораспределительным сетям на территории Ленского района Республики Саха (Якутия)</t>
  </si>
  <si>
    <t>Примечание: тариф услуги по транспортировке газа по газораспределительным сетям на территории Ленского района Республики Саха (Якутия) с 1 июля 2018 года не утвержден ФАС России. В 1 полугодии 2018г. дейтсвуют тарифы утвержденные с 1 июля 2017г.</t>
  </si>
  <si>
    <t>Примечание: тариф услуги по транспортировке газа по газораспределительным сетям на территории Республики Саха (Якутия) (кроме Ленского района) с 1 июля 2018 года не утвержден ФАС России. В 1 полугодии 2018г. дейтсвуют тарифы утвержденные с 1 июля 2017г.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</si>
</sst>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р_._-;\-* #,##0.00_р_._-;_-* &quot;-&quot;??_р_._-;_-@_-"/>
    <numFmt numFmtId="165" formatCode="_-* #,##0_р_._-;\-* #,##0_р_._-;_-* &quot;-&quot;??_р_._-;_-@_-"/>
  </numFmts>
  <fonts count="11" x14ac:knownFonts="1">
    <font>
      <sz val="10"/>
      <name val="Arial Cyr"/>
      <charset val="204"/>
    </font>
    <font>
      <sz val="9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vertAlign val="superscript"/>
      <sz val="8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/>
    <xf numFmtId="0" fontId="2" fillId="0" borderId="0" xfId="0" applyFont="1"/>
    <xf numFmtId="0" fontId="4" fillId="0" borderId="0" xfId="0" applyFont="1"/>
    <xf numFmtId="0" fontId="3" fillId="0" borderId="5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164" fontId="3" fillId="0" borderId="0" xfId="0" applyNumberFormat="1" applyFont="1"/>
    <xf numFmtId="0" fontId="3" fillId="0" borderId="10" xfId="0" applyFont="1" applyBorder="1" applyAlignment="1">
      <alignment horizontal="left"/>
    </xf>
    <xf numFmtId="0" fontId="3" fillId="0" borderId="13" xfId="0" applyFont="1" applyBorder="1"/>
    <xf numFmtId="165" fontId="3" fillId="0" borderId="0" xfId="0" applyNumberFormat="1" applyFont="1"/>
    <xf numFmtId="0" fontId="3" fillId="0" borderId="0" xfId="0" applyFont="1" applyFill="1"/>
    <xf numFmtId="0" fontId="3" fillId="0" borderId="0" xfId="0" applyFont="1" applyBorder="1" applyAlignment="1">
      <alignment horizontal="left"/>
    </xf>
    <xf numFmtId="0" fontId="3" fillId="0" borderId="0" xfId="0" applyFont="1" applyFill="1" applyBorder="1" applyAlignment="1">
      <alignment horizontal="left" vertical="center" wrapText="1" indent="1"/>
    </xf>
    <xf numFmtId="49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64" fontId="3" fillId="0" borderId="0" xfId="0" applyNumberFormat="1" applyFont="1" applyFill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right"/>
    </xf>
    <xf numFmtId="49" fontId="2" fillId="0" borderId="1" xfId="0" applyNumberFormat="1" applyFont="1" applyBorder="1" applyAlignment="1">
      <alignment horizontal="left"/>
    </xf>
    <xf numFmtId="0" fontId="5" fillId="0" borderId="0" xfId="0" applyFont="1" applyBorder="1" applyAlignment="1">
      <alignment horizontal="center" vertical="top"/>
    </xf>
    <xf numFmtId="49" fontId="3" fillId="0" borderId="5" xfId="0" applyNumberFormat="1" applyFont="1" applyBorder="1" applyAlignment="1">
      <alignment horizontal="center"/>
    </xf>
    <xf numFmtId="49" fontId="3" fillId="0" borderId="1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164" fontId="3" fillId="0" borderId="6" xfId="0" applyNumberFormat="1" applyFont="1" applyBorder="1" applyAlignment="1">
      <alignment horizontal="center"/>
    </xf>
    <xf numFmtId="0" fontId="3" fillId="0" borderId="8" xfId="0" applyFont="1" applyBorder="1" applyAlignment="1">
      <alignment horizontal="left" wrapText="1"/>
    </xf>
    <xf numFmtId="0" fontId="3" fillId="0" borderId="9" xfId="0" applyFont="1" applyBorder="1" applyAlignment="1">
      <alignment horizontal="left" wrapText="1"/>
    </xf>
    <xf numFmtId="49" fontId="3" fillId="0" borderId="7" xfId="0" applyNumberFormat="1" applyFont="1" applyBorder="1" applyAlignment="1">
      <alignment horizontal="center"/>
    </xf>
    <xf numFmtId="49" fontId="3" fillId="0" borderId="8" xfId="0" applyNumberFormat="1" applyFont="1" applyBorder="1" applyAlignment="1">
      <alignment horizontal="center"/>
    </xf>
    <xf numFmtId="49" fontId="3" fillId="0" borderId="9" xfId="0" applyNumberFormat="1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164" fontId="3" fillId="0" borderId="8" xfId="0" applyNumberFormat="1" applyFont="1" applyBorder="1" applyAlignment="1">
      <alignment horizontal="center"/>
    </xf>
    <xf numFmtId="164" fontId="3" fillId="0" borderId="9" xfId="0" applyNumberFormat="1" applyFont="1" applyBorder="1" applyAlignment="1">
      <alignment horizontal="center"/>
    </xf>
    <xf numFmtId="0" fontId="6" fillId="0" borderId="1" xfId="0" applyFont="1" applyBorder="1" applyAlignment="1">
      <alignment horizontal="left" wrapText="1"/>
    </xf>
    <xf numFmtId="0" fontId="6" fillId="0" borderId="6" xfId="0" applyFont="1" applyBorder="1" applyAlignment="1">
      <alignment horizontal="left" wrapText="1"/>
    </xf>
    <xf numFmtId="0" fontId="3" fillId="0" borderId="8" xfId="0" applyFont="1" applyBorder="1" applyAlignment="1">
      <alignment horizontal="left" wrapText="1" indent="1"/>
    </xf>
    <xf numFmtId="0" fontId="3" fillId="0" borderId="9" xfId="0" applyFont="1" applyBorder="1" applyAlignment="1">
      <alignment horizontal="left" wrapText="1" indent="1"/>
    </xf>
    <xf numFmtId="0" fontId="3" fillId="0" borderId="11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49" fontId="3" fillId="0" borderId="10" xfId="0" applyNumberFormat="1" applyFont="1" applyBorder="1" applyAlignment="1">
      <alignment horizontal="center"/>
    </xf>
    <xf numFmtId="49" fontId="3" fillId="0" borderId="11" xfId="0" applyNumberFormat="1" applyFont="1" applyBorder="1" applyAlignment="1">
      <alignment horizontal="center"/>
    </xf>
    <xf numFmtId="49" fontId="3" fillId="0" borderId="12" xfId="0" applyNumberFormat="1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5" fillId="0" borderId="0" xfId="0" applyFont="1" applyBorder="1" applyAlignment="1">
      <alignment horizontal="justify" wrapText="1"/>
    </xf>
    <xf numFmtId="0" fontId="3" fillId="0" borderId="14" xfId="0" applyFont="1" applyBorder="1"/>
    <xf numFmtId="0" fontId="3" fillId="0" borderId="15" xfId="0" applyFont="1" applyBorder="1"/>
    <xf numFmtId="0" fontId="3" fillId="0" borderId="11" xfId="0" applyFont="1" applyBorder="1" applyAlignment="1">
      <alignment horizontal="left" vertical="center" wrapText="1" indent="1"/>
    </xf>
    <xf numFmtId="0" fontId="3" fillId="0" borderId="18" xfId="0" applyFont="1" applyBorder="1" applyAlignment="1">
      <alignment horizontal="left" vertical="center" wrapText="1" indent="1"/>
    </xf>
    <xf numFmtId="49" fontId="3" fillId="0" borderId="19" xfId="0" applyNumberFormat="1" applyFont="1" applyBorder="1" applyAlignment="1">
      <alignment horizontal="center" vertical="center"/>
    </xf>
    <xf numFmtId="49" fontId="3" fillId="0" borderId="11" xfId="0" applyNumberFormat="1" applyFont="1" applyBorder="1" applyAlignment="1">
      <alignment horizontal="center" vertical="center"/>
    </xf>
    <xf numFmtId="49" fontId="3" fillId="0" borderId="18" xfId="0" applyNumberFormat="1" applyFont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0" fontId="3" fillId="0" borderId="16" xfId="0" applyFont="1" applyBorder="1" applyAlignment="1">
      <alignment horizontal="left" wrapText="1" indent="1"/>
    </xf>
    <xf numFmtId="49" fontId="3" fillId="0" borderId="17" xfId="0" applyNumberFormat="1" applyFont="1" applyBorder="1" applyAlignment="1">
      <alignment horizontal="center"/>
    </xf>
    <xf numFmtId="49" fontId="3" fillId="0" borderId="16" xfId="0" applyNumberFormat="1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3" fillId="0" borderId="11" xfId="0" applyFont="1" applyFill="1" applyBorder="1" applyAlignment="1">
      <alignment horizontal="left" vertical="center" wrapText="1"/>
    </xf>
    <xf numFmtId="0" fontId="3" fillId="0" borderId="12" xfId="0" applyFont="1" applyFill="1" applyBorder="1" applyAlignment="1">
      <alignment horizontal="left" vertical="center" wrapText="1"/>
    </xf>
    <xf numFmtId="49" fontId="3" fillId="0" borderId="10" xfId="0" applyNumberFormat="1" applyFont="1" applyFill="1" applyBorder="1" applyAlignment="1">
      <alignment horizontal="center"/>
    </xf>
    <xf numFmtId="49" fontId="3" fillId="0" borderId="11" xfId="0" applyNumberFormat="1" applyFont="1" applyFill="1" applyBorder="1" applyAlignment="1">
      <alignment horizontal="center"/>
    </xf>
    <xf numFmtId="49" fontId="3" fillId="0" borderId="12" xfId="0" applyNumberFormat="1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165" fontId="3" fillId="0" borderId="8" xfId="0" applyNumberFormat="1" applyFont="1" applyFill="1" applyBorder="1" applyAlignment="1">
      <alignment horizontal="center"/>
    </xf>
    <xf numFmtId="165" fontId="3" fillId="0" borderId="9" xfId="0" applyNumberFormat="1" applyFont="1" applyFill="1" applyBorder="1" applyAlignment="1">
      <alignment horizontal="center"/>
    </xf>
    <xf numFmtId="0" fontId="3" fillId="0" borderId="14" xfId="0" applyFont="1" applyFill="1" applyBorder="1"/>
    <xf numFmtId="0" fontId="3" fillId="0" borderId="15" xfId="0" applyFont="1" applyFill="1" applyBorder="1"/>
    <xf numFmtId="0" fontId="3" fillId="0" borderId="8" xfId="0" applyFont="1" applyFill="1" applyBorder="1" applyAlignment="1">
      <alignment horizontal="left" wrapText="1" indent="1"/>
    </xf>
    <xf numFmtId="0" fontId="3" fillId="0" borderId="16" xfId="0" applyFont="1" applyFill="1" applyBorder="1" applyAlignment="1">
      <alignment horizontal="left" wrapText="1" indent="1"/>
    </xf>
    <xf numFmtId="49" fontId="3" fillId="0" borderId="17" xfId="0" applyNumberFormat="1" applyFont="1" applyFill="1" applyBorder="1" applyAlignment="1">
      <alignment horizontal="center"/>
    </xf>
    <xf numFmtId="49" fontId="3" fillId="0" borderId="8" xfId="0" applyNumberFormat="1" applyFont="1" applyFill="1" applyBorder="1" applyAlignment="1">
      <alignment horizontal="center"/>
    </xf>
    <xf numFmtId="49" fontId="3" fillId="0" borderId="16" xfId="0" applyNumberFormat="1" applyFont="1" applyFill="1" applyBorder="1" applyAlignment="1">
      <alignment horizontal="center"/>
    </xf>
    <xf numFmtId="0" fontId="3" fillId="0" borderId="17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3" fillId="0" borderId="16" xfId="0" applyFont="1" applyFill="1" applyBorder="1" applyAlignment="1">
      <alignment horizontal="center"/>
    </xf>
    <xf numFmtId="164" fontId="3" fillId="0" borderId="8" xfId="0" applyNumberFormat="1" applyFont="1" applyFill="1" applyBorder="1" applyAlignment="1">
      <alignment horizontal="center"/>
    </xf>
    <xf numFmtId="164" fontId="3" fillId="0" borderId="9" xfId="0" applyNumberFormat="1" applyFont="1" applyFill="1" applyBorder="1" applyAlignment="1">
      <alignment horizontal="center"/>
    </xf>
    <xf numFmtId="0" fontId="3" fillId="0" borderId="11" xfId="0" applyFont="1" applyFill="1" applyBorder="1" applyAlignment="1">
      <alignment horizontal="left" vertical="center" wrapText="1" indent="1"/>
    </xf>
    <xf numFmtId="0" fontId="3" fillId="0" borderId="18" xfId="0" applyFont="1" applyFill="1" applyBorder="1" applyAlignment="1">
      <alignment horizontal="left" vertical="center" wrapText="1" indent="1"/>
    </xf>
    <xf numFmtId="49" fontId="3" fillId="0" borderId="19" xfId="0" applyNumberFormat="1" applyFont="1" applyFill="1" applyBorder="1" applyAlignment="1">
      <alignment horizontal="center" vertical="center"/>
    </xf>
    <xf numFmtId="49" fontId="3" fillId="0" borderId="11" xfId="0" applyNumberFormat="1" applyFont="1" applyFill="1" applyBorder="1" applyAlignment="1">
      <alignment horizontal="center" vertical="center"/>
    </xf>
    <xf numFmtId="49" fontId="3" fillId="0" borderId="18" xfId="0" applyNumberFormat="1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left" wrapText="1" indent="1"/>
    </xf>
    <xf numFmtId="49" fontId="3" fillId="0" borderId="7" xfId="0" applyNumberFormat="1" applyFont="1" applyFill="1" applyBorder="1" applyAlignment="1">
      <alignment horizontal="center"/>
    </xf>
    <xf numFmtId="49" fontId="3" fillId="0" borderId="9" xfId="0" applyNumberFormat="1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left" wrapText="1"/>
    </xf>
    <xf numFmtId="0" fontId="3" fillId="0" borderId="9" xfId="0" applyFont="1" applyFill="1" applyBorder="1" applyAlignment="1">
      <alignment horizontal="left" wrapText="1"/>
    </xf>
    <xf numFmtId="0" fontId="6" fillId="0" borderId="1" xfId="0" applyFont="1" applyFill="1" applyBorder="1" applyAlignment="1">
      <alignment horizontal="left" wrapText="1"/>
    </xf>
    <xf numFmtId="0" fontId="6" fillId="0" borderId="6" xfId="0" applyFont="1" applyFill="1" applyBorder="1" applyAlignment="1">
      <alignment horizontal="left" wrapText="1"/>
    </xf>
    <xf numFmtId="49" fontId="3" fillId="0" borderId="5" xfId="0" applyNumberFormat="1" applyFont="1" applyFill="1" applyBorder="1" applyAlignment="1">
      <alignment horizontal="center"/>
    </xf>
    <xf numFmtId="49" fontId="3" fillId="0" borderId="1" xfId="0" applyNumberFormat="1" applyFont="1" applyFill="1" applyBorder="1" applyAlignment="1">
      <alignment horizontal="center"/>
    </xf>
    <xf numFmtId="49" fontId="3" fillId="0" borderId="6" xfId="0" applyNumberFormat="1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164" fontId="3" fillId="0" borderId="1" xfId="0" applyNumberFormat="1" applyFont="1" applyFill="1" applyBorder="1" applyAlignment="1">
      <alignment horizontal="center"/>
    </xf>
    <xf numFmtId="164" fontId="3" fillId="0" borderId="6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  <pageSetUpPr fitToPage="1"/>
  </sheetPr>
  <dimension ref="A1:DG38"/>
  <sheetViews>
    <sheetView tabSelected="1" workbookViewId="0">
      <selection activeCell="A28" sqref="A28:DD28"/>
    </sheetView>
  </sheetViews>
  <sheetFormatPr defaultColWidth="0.85546875" defaultRowHeight="12.75" x14ac:dyDescent="0.2"/>
  <cols>
    <col min="1" max="110" width="0.85546875" style="3"/>
    <col min="111" max="111" width="0.85546875" style="3" customWidth="1"/>
    <col min="112" max="16384" width="0.85546875" style="3"/>
  </cols>
  <sheetData>
    <row r="1" spans="1:108" s="1" customFormat="1" ht="12" x14ac:dyDescent="0.2">
      <c r="DD1" s="2" t="s">
        <v>0</v>
      </c>
    </row>
    <row r="2" spans="1:108" s="1" customFormat="1" ht="12" x14ac:dyDescent="0.2">
      <c r="DD2" s="2" t="s">
        <v>1</v>
      </c>
    </row>
    <row r="3" spans="1:108" s="1" customFormat="1" ht="12" x14ac:dyDescent="0.2">
      <c r="DD3" s="2" t="s">
        <v>2</v>
      </c>
    </row>
    <row r="6" spans="1:108" ht="14.25" x14ac:dyDescent="0.2">
      <c r="A6" s="25" t="s">
        <v>3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5"/>
      <c r="AS6" s="25"/>
      <c r="AT6" s="25"/>
      <c r="AU6" s="25"/>
      <c r="AV6" s="25"/>
      <c r="AW6" s="25"/>
      <c r="AX6" s="25"/>
      <c r="AY6" s="25"/>
      <c r="AZ6" s="25"/>
      <c r="BA6" s="25"/>
      <c r="BB6" s="25"/>
      <c r="BC6" s="25"/>
      <c r="BD6" s="25"/>
      <c r="BE6" s="25"/>
      <c r="BF6" s="25"/>
      <c r="BG6" s="25"/>
      <c r="BH6" s="25"/>
      <c r="BI6" s="25"/>
      <c r="BJ6" s="25"/>
      <c r="BK6" s="25"/>
      <c r="BL6" s="25"/>
      <c r="BM6" s="25"/>
      <c r="BN6" s="25"/>
      <c r="BO6" s="25"/>
      <c r="BP6" s="25"/>
      <c r="BQ6" s="25"/>
      <c r="BR6" s="25"/>
      <c r="BS6" s="25"/>
      <c r="BT6" s="25"/>
      <c r="BU6" s="25"/>
      <c r="BV6" s="25"/>
      <c r="BW6" s="25"/>
      <c r="BX6" s="25"/>
      <c r="BY6" s="25"/>
      <c r="BZ6" s="25"/>
      <c r="CA6" s="25"/>
      <c r="CB6" s="25"/>
      <c r="CC6" s="25"/>
      <c r="CD6" s="25"/>
      <c r="CE6" s="25"/>
      <c r="CF6" s="25"/>
      <c r="CG6" s="25"/>
      <c r="CH6" s="25"/>
      <c r="CI6" s="25"/>
      <c r="CJ6" s="25"/>
      <c r="CK6" s="25"/>
      <c r="CL6" s="25"/>
      <c r="CM6" s="25"/>
      <c r="CN6" s="25"/>
      <c r="CO6" s="25"/>
      <c r="CP6" s="25"/>
      <c r="CQ6" s="25"/>
      <c r="CR6" s="25"/>
      <c r="CS6" s="25"/>
      <c r="CT6" s="25"/>
      <c r="CU6" s="25"/>
      <c r="CV6" s="25"/>
      <c r="CW6" s="25"/>
      <c r="CX6" s="25"/>
      <c r="CY6" s="25"/>
      <c r="CZ6" s="25"/>
      <c r="DA6" s="25"/>
      <c r="DB6" s="25"/>
      <c r="DC6" s="25"/>
      <c r="DD6" s="25"/>
    </row>
    <row r="7" spans="1:108" ht="15" x14ac:dyDescent="0.25">
      <c r="V7" s="26" t="s">
        <v>4</v>
      </c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26"/>
      <c r="AO7" s="26"/>
      <c r="AP7" s="26"/>
      <c r="AQ7" s="26"/>
      <c r="AR7" s="26"/>
      <c r="AS7" s="26"/>
      <c r="AT7" s="26"/>
      <c r="AU7" s="26"/>
      <c r="AV7" s="26"/>
      <c r="AW7" s="26"/>
      <c r="AX7" s="26"/>
      <c r="AY7" s="26"/>
      <c r="AZ7" s="26"/>
      <c r="BA7" s="26"/>
      <c r="BB7" s="26"/>
      <c r="BC7" s="26"/>
      <c r="BD7" s="26"/>
      <c r="BE7" s="26"/>
      <c r="BF7" s="26"/>
      <c r="BG7" s="26"/>
      <c r="BH7" s="26"/>
      <c r="BI7" s="26"/>
      <c r="BJ7" s="26"/>
      <c r="BK7" s="26"/>
      <c r="BL7" s="26"/>
      <c r="BM7" s="26"/>
      <c r="BN7" s="26"/>
      <c r="BO7" s="26"/>
      <c r="BP7" s="27" t="s">
        <v>45</v>
      </c>
      <c r="BQ7" s="27"/>
      <c r="BR7" s="27"/>
      <c r="BS7" s="27"/>
      <c r="BT7" s="27"/>
      <c r="BU7" s="27"/>
      <c r="BV7" s="27"/>
      <c r="BW7" s="27"/>
      <c r="BX7" s="27"/>
      <c r="BY7" s="27"/>
      <c r="BZ7" s="27"/>
      <c r="CA7" s="27"/>
      <c r="CB7" s="28"/>
      <c r="CC7" s="28"/>
      <c r="CD7" s="28"/>
      <c r="CE7" s="4" t="s">
        <v>5</v>
      </c>
      <c r="CF7" s="5"/>
      <c r="CG7" s="5"/>
      <c r="CK7" s="3" t="s">
        <v>44</v>
      </c>
    </row>
    <row r="8" spans="1:108" x14ac:dyDescent="0.2">
      <c r="V8" s="29" t="s">
        <v>6</v>
      </c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  <c r="AK8" s="29"/>
      <c r="AL8" s="29"/>
      <c r="AM8" s="29"/>
      <c r="AN8" s="29"/>
      <c r="AO8" s="29"/>
      <c r="AP8" s="29"/>
      <c r="AQ8" s="29"/>
      <c r="AR8" s="29"/>
      <c r="AS8" s="29"/>
      <c r="AT8" s="29"/>
      <c r="AU8" s="29"/>
      <c r="AV8" s="29"/>
      <c r="AW8" s="29"/>
      <c r="AX8" s="29"/>
      <c r="AY8" s="29"/>
      <c r="AZ8" s="29"/>
      <c r="BA8" s="29"/>
      <c r="BB8" s="29"/>
      <c r="BC8" s="29"/>
      <c r="BD8" s="29"/>
      <c r="BE8" s="29"/>
      <c r="BF8" s="29"/>
      <c r="BG8" s="29"/>
      <c r="BH8" s="29"/>
      <c r="BI8" s="29"/>
      <c r="BJ8" s="29"/>
      <c r="BK8" s="29"/>
      <c r="BL8" s="29"/>
      <c r="BM8" s="29"/>
      <c r="BN8" s="29"/>
      <c r="BO8" s="29"/>
    </row>
    <row r="9" spans="1:108" ht="42.75" customHeight="1" x14ac:dyDescent="0.2">
      <c r="A9" s="24" t="s">
        <v>7</v>
      </c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4"/>
      <c r="AS9" s="24"/>
      <c r="AT9" s="24"/>
      <c r="AU9" s="24"/>
      <c r="AV9" s="24"/>
      <c r="AW9" s="24"/>
      <c r="AX9" s="24"/>
      <c r="AY9" s="24"/>
      <c r="AZ9" s="24"/>
      <c r="BA9" s="24"/>
      <c r="BB9" s="24"/>
      <c r="BC9" s="24"/>
      <c r="BD9" s="24"/>
      <c r="BE9" s="24"/>
      <c r="BF9" s="24"/>
      <c r="BG9" s="24"/>
      <c r="BH9" s="24"/>
      <c r="BI9" s="24"/>
      <c r="BJ9" s="24"/>
      <c r="BK9" s="24"/>
      <c r="BL9" s="24"/>
      <c r="BM9" s="24"/>
      <c r="BN9" s="24"/>
      <c r="BO9" s="24"/>
      <c r="BP9" s="24"/>
      <c r="BQ9" s="24"/>
      <c r="BR9" s="24"/>
      <c r="BS9" s="24"/>
      <c r="BT9" s="24"/>
      <c r="BU9" s="24"/>
      <c r="BV9" s="24"/>
      <c r="BW9" s="24"/>
      <c r="BX9" s="24"/>
      <c r="BY9" s="24"/>
      <c r="BZ9" s="24"/>
      <c r="CA9" s="24"/>
      <c r="CB9" s="24"/>
      <c r="CC9" s="24"/>
      <c r="CD9" s="24"/>
      <c r="CE9" s="24"/>
      <c r="CF9" s="24"/>
      <c r="CG9" s="24"/>
      <c r="CH9" s="24"/>
      <c r="CI9" s="24"/>
      <c r="CJ9" s="24"/>
      <c r="CK9" s="24"/>
      <c r="CL9" s="24"/>
      <c r="CM9" s="24"/>
      <c r="CN9" s="24"/>
      <c r="CO9" s="24"/>
      <c r="CP9" s="24"/>
      <c r="CQ9" s="24"/>
      <c r="CR9" s="24"/>
      <c r="CS9" s="24"/>
      <c r="CT9" s="24"/>
      <c r="CU9" s="24"/>
      <c r="CV9" s="24"/>
      <c r="CW9" s="24"/>
      <c r="CX9" s="24"/>
      <c r="CY9" s="24"/>
      <c r="CZ9" s="24"/>
      <c r="DA9" s="24"/>
      <c r="DB9" s="24"/>
      <c r="DC9" s="24"/>
      <c r="DD9" s="24"/>
    </row>
    <row r="10" spans="1:108" ht="13.5" thickBot="1" x14ac:dyDescent="0.25"/>
    <row r="11" spans="1:108" ht="27.75" customHeight="1" thickBot="1" x14ac:dyDescent="0.25">
      <c r="A11" s="18" t="s">
        <v>8</v>
      </c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  <c r="BD11" s="19"/>
      <c r="BE11" s="19"/>
      <c r="BF11" s="19"/>
      <c r="BG11" s="19"/>
      <c r="BH11" s="20"/>
      <c r="BI11" s="21" t="s">
        <v>9</v>
      </c>
      <c r="BJ11" s="22"/>
      <c r="BK11" s="22"/>
      <c r="BL11" s="22"/>
      <c r="BM11" s="22"/>
      <c r="BN11" s="22"/>
      <c r="BO11" s="22"/>
      <c r="BP11" s="22"/>
      <c r="BQ11" s="22"/>
      <c r="BR11" s="23"/>
      <c r="BS11" s="21" t="s">
        <v>10</v>
      </c>
      <c r="BT11" s="22"/>
      <c r="BU11" s="22"/>
      <c r="BV11" s="22"/>
      <c r="BW11" s="22"/>
      <c r="BX11" s="22"/>
      <c r="BY11" s="22"/>
      <c r="BZ11" s="22"/>
      <c r="CA11" s="22"/>
      <c r="CB11" s="22"/>
      <c r="CC11" s="22"/>
      <c r="CD11" s="22"/>
      <c r="CE11" s="22"/>
      <c r="CF11" s="22"/>
      <c r="CG11" s="22"/>
      <c r="CH11" s="22"/>
      <c r="CI11" s="23"/>
      <c r="CJ11" s="22" t="s">
        <v>11</v>
      </c>
      <c r="CK11" s="22"/>
      <c r="CL11" s="22"/>
      <c r="CM11" s="22"/>
      <c r="CN11" s="22"/>
      <c r="CO11" s="22"/>
      <c r="CP11" s="22"/>
      <c r="CQ11" s="22"/>
      <c r="CR11" s="22"/>
      <c r="CS11" s="22"/>
      <c r="CT11" s="22"/>
      <c r="CU11" s="22"/>
      <c r="CV11" s="22"/>
      <c r="CW11" s="22"/>
      <c r="CX11" s="22"/>
      <c r="CY11" s="22"/>
      <c r="CZ11" s="22"/>
      <c r="DA11" s="22"/>
      <c r="DB11" s="22"/>
      <c r="DC11" s="22"/>
      <c r="DD11" s="23"/>
    </row>
    <row r="12" spans="1:108" ht="13.5" thickBot="1" x14ac:dyDescent="0.25">
      <c r="A12" s="18">
        <v>1</v>
      </c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9"/>
      <c r="AS12" s="19"/>
      <c r="AT12" s="19"/>
      <c r="AU12" s="19"/>
      <c r="AV12" s="19"/>
      <c r="AW12" s="19"/>
      <c r="AX12" s="19"/>
      <c r="AY12" s="19"/>
      <c r="AZ12" s="19"/>
      <c r="BA12" s="19"/>
      <c r="BB12" s="19"/>
      <c r="BC12" s="19"/>
      <c r="BD12" s="19"/>
      <c r="BE12" s="19"/>
      <c r="BF12" s="19"/>
      <c r="BG12" s="19"/>
      <c r="BH12" s="20"/>
      <c r="BI12" s="18">
        <v>2</v>
      </c>
      <c r="BJ12" s="19"/>
      <c r="BK12" s="19"/>
      <c r="BL12" s="19"/>
      <c r="BM12" s="19"/>
      <c r="BN12" s="19"/>
      <c r="BO12" s="19"/>
      <c r="BP12" s="19"/>
      <c r="BQ12" s="19"/>
      <c r="BR12" s="20"/>
      <c r="BS12" s="18">
        <v>3</v>
      </c>
      <c r="BT12" s="19"/>
      <c r="BU12" s="19"/>
      <c r="BV12" s="19"/>
      <c r="BW12" s="19"/>
      <c r="BX12" s="19"/>
      <c r="BY12" s="19"/>
      <c r="BZ12" s="19"/>
      <c r="CA12" s="19"/>
      <c r="CB12" s="19"/>
      <c r="CC12" s="19"/>
      <c r="CD12" s="19"/>
      <c r="CE12" s="19"/>
      <c r="CF12" s="19"/>
      <c r="CG12" s="19"/>
      <c r="CH12" s="19"/>
      <c r="CI12" s="20"/>
      <c r="CJ12" s="19">
        <v>4</v>
      </c>
      <c r="CK12" s="19"/>
      <c r="CL12" s="19"/>
      <c r="CM12" s="19"/>
      <c r="CN12" s="19"/>
      <c r="CO12" s="19"/>
      <c r="CP12" s="19"/>
      <c r="CQ12" s="19"/>
      <c r="CR12" s="19"/>
      <c r="CS12" s="19"/>
      <c r="CT12" s="19"/>
      <c r="CU12" s="19"/>
      <c r="CV12" s="19"/>
      <c r="CW12" s="19"/>
      <c r="CX12" s="19"/>
      <c r="CY12" s="19"/>
      <c r="CZ12" s="19"/>
      <c r="DA12" s="19"/>
      <c r="DB12" s="19"/>
      <c r="DC12" s="19"/>
      <c r="DD12" s="20"/>
    </row>
    <row r="13" spans="1:108" ht="15" customHeight="1" x14ac:dyDescent="0.2">
      <c r="A13" s="6"/>
      <c r="B13" s="48" t="s">
        <v>12</v>
      </c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48"/>
      <c r="AB13" s="48"/>
      <c r="AC13" s="48"/>
      <c r="AD13" s="48"/>
      <c r="AE13" s="48"/>
      <c r="AF13" s="48"/>
      <c r="AG13" s="48"/>
      <c r="AH13" s="48"/>
      <c r="AI13" s="48"/>
      <c r="AJ13" s="48"/>
      <c r="AK13" s="48"/>
      <c r="AL13" s="48"/>
      <c r="AM13" s="48"/>
      <c r="AN13" s="48"/>
      <c r="AO13" s="48"/>
      <c r="AP13" s="48"/>
      <c r="AQ13" s="48"/>
      <c r="AR13" s="48"/>
      <c r="AS13" s="48"/>
      <c r="AT13" s="48"/>
      <c r="AU13" s="48"/>
      <c r="AV13" s="48"/>
      <c r="AW13" s="48"/>
      <c r="AX13" s="48"/>
      <c r="AY13" s="48"/>
      <c r="AZ13" s="48"/>
      <c r="BA13" s="48"/>
      <c r="BB13" s="48"/>
      <c r="BC13" s="48"/>
      <c r="BD13" s="48"/>
      <c r="BE13" s="48"/>
      <c r="BF13" s="48"/>
      <c r="BG13" s="48"/>
      <c r="BH13" s="49"/>
      <c r="BI13" s="30" t="s">
        <v>13</v>
      </c>
      <c r="BJ13" s="31"/>
      <c r="BK13" s="31"/>
      <c r="BL13" s="31"/>
      <c r="BM13" s="31"/>
      <c r="BN13" s="31"/>
      <c r="BO13" s="31"/>
      <c r="BP13" s="31"/>
      <c r="BQ13" s="31"/>
      <c r="BR13" s="32"/>
      <c r="BS13" s="33" t="s">
        <v>14</v>
      </c>
      <c r="BT13" s="34"/>
      <c r="BU13" s="34"/>
      <c r="BV13" s="34"/>
      <c r="BW13" s="34"/>
      <c r="BX13" s="34"/>
      <c r="BY13" s="34"/>
      <c r="BZ13" s="34"/>
      <c r="CA13" s="34"/>
      <c r="CB13" s="34"/>
      <c r="CC13" s="34"/>
      <c r="CD13" s="34"/>
      <c r="CE13" s="34"/>
      <c r="CF13" s="34"/>
      <c r="CG13" s="34"/>
      <c r="CH13" s="34"/>
      <c r="CI13" s="35"/>
      <c r="CJ13" s="36">
        <v>1627764</v>
      </c>
      <c r="CK13" s="36"/>
      <c r="CL13" s="36"/>
      <c r="CM13" s="36"/>
      <c r="CN13" s="36"/>
      <c r="CO13" s="36"/>
      <c r="CP13" s="36"/>
      <c r="CQ13" s="36"/>
      <c r="CR13" s="36"/>
      <c r="CS13" s="36"/>
      <c r="CT13" s="36"/>
      <c r="CU13" s="36"/>
      <c r="CV13" s="36"/>
      <c r="CW13" s="36"/>
      <c r="CX13" s="36"/>
      <c r="CY13" s="36"/>
      <c r="CZ13" s="36"/>
      <c r="DA13" s="36"/>
      <c r="DB13" s="36"/>
      <c r="DC13" s="36"/>
      <c r="DD13" s="37"/>
    </row>
    <row r="14" spans="1:108" x14ac:dyDescent="0.2">
      <c r="A14" s="7"/>
      <c r="B14" s="38" t="s">
        <v>15</v>
      </c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8"/>
      <c r="AU14" s="38"/>
      <c r="AV14" s="38"/>
      <c r="AW14" s="38"/>
      <c r="AX14" s="38"/>
      <c r="AY14" s="38"/>
      <c r="AZ14" s="38"/>
      <c r="BA14" s="38"/>
      <c r="BB14" s="38"/>
      <c r="BC14" s="38"/>
      <c r="BD14" s="38"/>
      <c r="BE14" s="38"/>
      <c r="BF14" s="38"/>
      <c r="BG14" s="38"/>
      <c r="BH14" s="39"/>
      <c r="BI14" s="40" t="s">
        <v>16</v>
      </c>
      <c r="BJ14" s="41"/>
      <c r="BK14" s="41"/>
      <c r="BL14" s="41"/>
      <c r="BM14" s="41"/>
      <c r="BN14" s="41"/>
      <c r="BO14" s="41"/>
      <c r="BP14" s="41"/>
      <c r="BQ14" s="41"/>
      <c r="BR14" s="42"/>
      <c r="BS14" s="43" t="s">
        <v>17</v>
      </c>
      <c r="BT14" s="44"/>
      <c r="BU14" s="44"/>
      <c r="BV14" s="44"/>
      <c r="BW14" s="44"/>
      <c r="BX14" s="44"/>
      <c r="BY14" s="44"/>
      <c r="BZ14" s="44"/>
      <c r="CA14" s="44"/>
      <c r="CB14" s="44"/>
      <c r="CC14" s="44"/>
      <c r="CD14" s="44"/>
      <c r="CE14" s="44"/>
      <c r="CF14" s="44"/>
      <c r="CG14" s="44"/>
      <c r="CH14" s="44"/>
      <c r="CI14" s="45"/>
      <c r="CJ14" s="46">
        <v>1249875.2275700001</v>
      </c>
      <c r="CK14" s="46"/>
      <c r="CL14" s="46"/>
      <c r="CM14" s="46"/>
      <c r="CN14" s="46"/>
      <c r="CO14" s="46"/>
      <c r="CP14" s="46"/>
      <c r="CQ14" s="46"/>
      <c r="CR14" s="46"/>
      <c r="CS14" s="46"/>
      <c r="CT14" s="46"/>
      <c r="CU14" s="46"/>
      <c r="CV14" s="46"/>
      <c r="CW14" s="46"/>
      <c r="CX14" s="46"/>
      <c r="CY14" s="46"/>
      <c r="CZ14" s="46"/>
      <c r="DA14" s="46"/>
      <c r="DB14" s="46"/>
      <c r="DC14" s="46"/>
      <c r="DD14" s="47"/>
    </row>
    <row r="15" spans="1:108" x14ac:dyDescent="0.2">
      <c r="A15" s="7"/>
      <c r="B15" s="38" t="s">
        <v>18</v>
      </c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38"/>
      <c r="AI15" s="38"/>
      <c r="AJ15" s="38"/>
      <c r="AK15" s="38"/>
      <c r="AL15" s="38"/>
      <c r="AM15" s="38"/>
      <c r="AN15" s="38"/>
      <c r="AO15" s="38"/>
      <c r="AP15" s="38"/>
      <c r="AQ15" s="38"/>
      <c r="AR15" s="38"/>
      <c r="AS15" s="38"/>
      <c r="AT15" s="38"/>
      <c r="AU15" s="38"/>
      <c r="AV15" s="38"/>
      <c r="AW15" s="38"/>
      <c r="AX15" s="38"/>
      <c r="AY15" s="38"/>
      <c r="AZ15" s="38"/>
      <c r="BA15" s="38"/>
      <c r="BB15" s="38"/>
      <c r="BC15" s="38"/>
      <c r="BD15" s="38"/>
      <c r="BE15" s="38"/>
      <c r="BF15" s="38"/>
      <c r="BG15" s="38"/>
      <c r="BH15" s="39"/>
      <c r="BI15" s="40" t="s">
        <v>19</v>
      </c>
      <c r="BJ15" s="41"/>
      <c r="BK15" s="41"/>
      <c r="BL15" s="41"/>
      <c r="BM15" s="41"/>
      <c r="BN15" s="41"/>
      <c r="BO15" s="41"/>
      <c r="BP15" s="41"/>
      <c r="BQ15" s="41"/>
      <c r="BR15" s="42"/>
      <c r="BS15" s="43" t="s">
        <v>20</v>
      </c>
      <c r="BT15" s="44"/>
      <c r="BU15" s="44"/>
      <c r="BV15" s="44"/>
      <c r="BW15" s="44"/>
      <c r="BX15" s="44"/>
      <c r="BY15" s="44"/>
      <c r="BZ15" s="44"/>
      <c r="CA15" s="44"/>
      <c r="CB15" s="44"/>
      <c r="CC15" s="44"/>
      <c r="CD15" s="44"/>
      <c r="CE15" s="44"/>
      <c r="CF15" s="44"/>
      <c r="CG15" s="44"/>
      <c r="CH15" s="44"/>
      <c r="CI15" s="45"/>
      <c r="CJ15" s="46">
        <f>3592085.58-2656429.63</f>
        <v>935655.95000000019</v>
      </c>
      <c r="CK15" s="46"/>
      <c r="CL15" s="46"/>
      <c r="CM15" s="46"/>
      <c r="CN15" s="46"/>
      <c r="CO15" s="46"/>
      <c r="CP15" s="46"/>
      <c r="CQ15" s="46"/>
      <c r="CR15" s="46"/>
      <c r="CS15" s="46"/>
      <c r="CT15" s="46"/>
      <c r="CU15" s="46"/>
      <c r="CV15" s="46"/>
      <c r="CW15" s="46"/>
      <c r="CX15" s="46"/>
      <c r="CY15" s="46"/>
      <c r="CZ15" s="46"/>
      <c r="DA15" s="46"/>
      <c r="DB15" s="46"/>
      <c r="DC15" s="46"/>
      <c r="DD15" s="47"/>
    </row>
    <row r="16" spans="1:108" x14ac:dyDescent="0.2">
      <c r="A16" s="7"/>
      <c r="B16" s="50" t="s">
        <v>21</v>
      </c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0"/>
      <c r="AC16" s="50"/>
      <c r="AD16" s="50"/>
      <c r="AE16" s="50"/>
      <c r="AF16" s="50"/>
      <c r="AG16" s="50"/>
      <c r="AH16" s="50"/>
      <c r="AI16" s="50"/>
      <c r="AJ16" s="50"/>
      <c r="AK16" s="50"/>
      <c r="AL16" s="50"/>
      <c r="AM16" s="50"/>
      <c r="AN16" s="50"/>
      <c r="AO16" s="50"/>
      <c r="AP16" s="50"/>
      <c r="AQ16" s="50"/>
      <c r="AR16" s="50"/>
      <c r="AS16" s="50"/>
      <c r="AT16" s="50"/>
      <c r="AU16" s="50"/>
      <c r="AV16" s="50"/>
      <c r="AW16" s="50"/>
      <c r="AX16" s="50"/>
      <c r="AY16" s="50"/>
      <c r="AZ16" s="50"/>
      <c r="BA16" s="50"/>
      <c r="BB16" s="50"/>
      <c r="BC16" s="50"/>
      <c r="BD16" s="50"/>
      <c r="BE16" s="50"/>
      <c r="BF16" s="50"/>
      <c r="BG16" s="50"/>
      <c r="BH16" s="51"/>
      <c r="BI16" s="40" t="s">
        <v>22</v>
      </c>
      <c r="BJ16" s="41"/>
      <c r="BK16" s="41"/>
      <c r="BL16" s="41"/>
      <c r="BM16" s="41"/>
      <c r="BN16" s="41"/>
      <c r="BO16" s="41"/>
      <c r="BP16" s="41"/>
      <c r="BQ16" s="41"/>
      <c r="BR16" s="42"/>
      <c r="BS16" s="43" t="s">
        <v>20</v>
      </c>
      <c r="BT16" s="44"/>
      <c r="BU16" s="44"/>
      <c r="BV16" s="44"/>
      <c r="BW16" s="44"/>
      <c r="BX16" s="44"/>
      <c r="BY16" s="44"/>
      <c r="BZ16" s="44"/>
      <c r="CA16" s="44"/>
      <c r="CB16" s="44"/>
      <c r="CC16" s="44"/>
      <c r="CD16" s="44"/>
      <c r="CE16" s="44"/>
      <c r="CF16" s="44"/>
      <c r="CG16" s="44"/>
      <c r="CH16" s="44"/>
      <c r="CI16" s="45"/>
      <c r="CJ16" s="46">
        <f>2751738.26-2656429.63</f>
        <v>95308.629999999888</v>
      </c>
      <c r="CK16" s="46"/>
      <c r="CL16" s="46"/>
      <c r="CM16" s="46"/>
      <c r="CN16" s="46"/>
      <c r="CO16" s="46"/>
      <c r="CP16" s="46"/>
      <c r="CQ16" s="46"/>
      <c r="CR16" s="46"/>
      <c r="CS16" s="46"/>
      <c r="CT16" s="46"/>
      <c r="CU16" s="46"/>
      <c r="CV16" s="46"/>
      <c r="CW16" s="46"/>
      <c r="CX16" s="46"/>
      <c r="CY16" s="46"/>
      <c r="CZ16" s="46"/>
      <c r="DA16" s="46"/>
      <c r="DB16" s="46"/>
      <c r="DC16" s="46"/>
      <c r="DD16" s="47"/>
    </row>
    <row r="17" spans="1:111" x14ac:dyDescent="0.2">
      <c r="A17" s="7"/>
      <c r="B17" s="50" t="s">
        <v>23</v>
      </c>
      <c r="C17" s="50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0"/>
      <c r="AC17" s="50"/>
      <c r="AD17" s="50"/>
      <c r="AE17" s="50"/>
      <c r="AF17" s="50"/>
      <c r="AG17" s="50"/>
      <c r="AH17" s="50"/>
      <c r="AI17" s="50"/>
      <c r="AJ17" s="50"/>
      <c r="AK17" s="50"/>
      <c r="AL17" s="50"/>
      <c r="AM17" s="50"/>
      <c r="AN17" s="50"/>
      <c r="AO17" s="50"/>
      <c r="AP17" s="50"/>
      <c r="AQ17" s="50"/>
      <c r="AR17" s="50"/>
      <c r="AS17" s="50"/>
      <c r="AT17" s="50"/>
      <c r="AU17" s="50"/>
      <c r="AV17" s="50"/>
      <c r="AW17" s="50"/>
      <c r="AX17" s="50"/>
      <c r="AY17" s="50"/>
      <c r="AZ17" s="50"/>
      <c r="BA17" s="50"/>
      <c r="BB17" s="50"/>
      <c r="BC17" s="50"/>
      <c r="BD17" s="50"/>
      <c r="BE17" s="50"/>
      <c r="BF17" s="50"/>
      <c r="BG17" s="50"/>
      <c r="BH17" s="51"/>
      <c r="BI17" s="40" t="s">
        <v>24</v>
      </c>
      <c r="BJ17" s="41"/>
      <c r="BK17" s="41"/>
      <c r="BL17" s="41"/>
      <c r="BM17" s="41"/>
      <c r="BN17" s="41"/>
      <c r="BO17" s="41"/>
      <c r="BP17" s="41"/>
      <c r="BQ17" s="41"/>
      <c r="BR17" s="42"/>
      <c r="BS17" s="43" t="s">
        <v>20</v>
      </c>
      <c r="BT17" s="44"/>
      <c r="BU17" s="44"/>
      <c r="BV17" s="44"/>
      <c r="BW17" s="44"/>
      <c r="BX17" s="44"/>
      <c r="BY17" s="44"/>
      <c r="BZ17" s="44"/>
      <c r="CA17" s="44"/>
      <c r="CB17" s="44"/>
      <c r="CC17" s="44"/>
      <c r="CD17" s="44"/>
      <c r="CE17" s="44"/>
      <c r="CF17" s="44"/>
      <c r="CG17" s="44"/>
      <c r="CH17" s="44"/>
      <c r="CI17" s="45"/>
      <c r="CJ17" s="46">
        <f>578648.64-10784.98</f>
        <v>567863.66</v>
      </c>
      <c r="CK17" s="46"/>
      <c r="CL17" s="46"/>
      <c r="CM17" s="46"/>
      <c r="CN17" s="46"/>
      <c r="CO17" s="46"/>
      <c r="CP17" s="46"/>
      <c r="CQ17" s="46"/>
      <c r="CR17" s="46"/>
      <c r="CS17" s="46"/>
      <c r="CT17" s="46"/>
      <c r="CU17" s="46"/>
      <c r="CV17" s="46"/>
      <c r="CW17" s="46"/>
      <c r="CX17" s="46"/>
      <c r="CY17" s="46"/>
      <c r="CZ17" s="46"/>
      <c r="DA17" s="46"/>
      <c r="DB17" s="46"/>
      <c r="DC17" s="46"/>
      <c r="DD17" s="47"/>
    </row>
    <row r="18" spans="1:111" x14ac:dyDescent="0.2">
      <c r="A18" s="7"/>
      <c r="B18" s="50" t="s">
        <v>25</v>
      </c>
      <c r="C18" s="50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0"/>
      <c r="AC18" s="50"/>
      <c r="AD18" s="50"/>
      <c r="AE18" s="50"/>
      <c r="AF18" s="50"/>
      <c r="AG18" s="50"/>
      <c r="AH18" s="50"/>
      <c r="AI18" s="50"/>
      <c r="AJ18" s="50"/>
      <c r="AK18" s="50"/>
      <c r="AL18" s="50"/>
      <c r="AM18" s="50"/>
      <c r="AN18" s="50"/>
      <c r="AO18" s="50"/>
      <c r="AP18" s="50"/>
      <c r="AQ18" s="50"/>
      <c r="AR18" s="50"/>
      <c r="AS18" s="50"/>
      <c r="AT18" s="50"/>
      <c r="AU18" s="50"/>
      <c r="AV18" s="50"/>
      <c r="AW18" s="50"/>
      <c r="AX18" s="50"/>
      <c r="AY18" s="50"/>
      <c r="AZ18" s="50"/>
      <c r="BA18" s="50"/>
      <c r="BB18" s="50"/>
      <c r="BC18" s="50"/>
      <c r="BD18" s="50"/>
      <c r="BE18" s="50"/>
      <c r="BF18" s="50"/>
      <c r="BG18" s="50"/>
      <c r="BH18" s="51"/>
      <c r="BI18" s="40" t="s">
        <v>26</v>
      </c>
      <c r="BJ18" s="41"/>
      <c r="BK18" s="41"/>
      <c r="BL18" s="41"/>
      <c r="BM18" s="41"/>
      <c r="BN18" s="41"/>
      <c r="BO18" s="41"/>
      <c r="BP18" s="41"/>
      <c r="BQ18" s="41"/>
      <c r="BR18" s="42"/>
      <c r="BS18" s="43" t="s">
        <v>20</v>
      </c>
      <c r="BT18" s="44"/>
      <c r="BU18" s="44"/>
      <c r="BV18" s="44"/>
      <c r="BW18" s="44"/>
      <c r="BX18" s="44"/>
      <c r="BY18" s="44"/>
      <c r="BZ18" s="44"/>
      <c r="CA18" s="44"/>
      <c r="CB18" s="44"/>
      <c r="CC18" s="44"/>
      <c r="CD18" s="44"/>
      <c r="CE18" s="44"/>
      <c r="CF18" s="44"/>
      <c r="CG18" s="44"/>
      <c r="CH18" s="44"/>
      <c r="CI18" s="45"/>
      <c r="CJ18" s="46">
        <v>91614.59</v>
      </c>
      <c r="CK18" s="46"/>
      <c r="CL18" s="46"/>
      <c r="CM18" s="46"/>
      <c r="CN18" s="46"/>
      <c r="CO18" s="46"/>
      <c r="CP18" s="46"/>
      <c r="CQ18" s="46"/>
      <c r="CR18" s="46"/>
      <c r="CS18" s="46"/>
      <c r="CT18" s="46"/>
      <c r="CU18" s="46"/>
      <c r="CV18" s="46"/>
      <c r="CW18" s="46"/>
      <c r="CX18" s="46"/>
      <c r="CY18" s="46"/>
      <c r="CZ18" s="46"/>
      <c r="DA18" s="46"/>
      <c r="DB18" s="46"/>
      <c r="DC18" s="46"/>
      <c r="DD18" s="47"/>
    </row>
    <row r="19" spans="1:111" x14ac:dyDescent="0.2">
      <c r="A19" s="7"/>
      <c r="B19" s="50" t="s">
        <v>27</v>
      </c>
      <c r="C19" s="50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0"/>
      <c r="AC19" s="50"/>
      <c r="AD19" s="50"/>
      <c r="AE19" s="50"/>
      <c r="AF19" s="50"/>
      <c r="AG19" s="50"/>
      <c r="AH19" s="50"/>
      <c r="AI19" s="50"/>
      <c r="AJ19" s="50"/>
      <c r="AK19" s="50"/>
      <c r="AL19" s="50"/>
      <c r="AM19" s="50"/>
      <c r="AN19" s="50"/>
      <c r="AO19" s="50"/>
      <c r="AP19" s="50"/>
      <c r="AQ19" s="50"/>
      <c r="AR19" s="50"/>
      <c r="AS19" s="50"/>
      <c r="AT19" s="50"/>
      <c r="AU19" s="50"/>
      <c r="AV19" s="50"/>
      <c r="AW19" s="50"/>
      <c r="AX19" s="50"/>
      <c r="AY19" s="50"/>
      <c r="AZ19" s="50"/>
      <c r="BA19" s="50"/>
      <c r="BB19" s="50"/>
      <c r="BC19" s="50"/>
      <c r="BD19" s="50"/>
      <c r="BE19" s="50"/>
      <c r="BF19" s="50"/>
      <c r="BG19" s="50"/>
      <c r="BH19" s="51"/>
      <c r="BI19" s="40" t="s">
        <v>28</v>
      </c>
      <c r="BJ19" s="41"/>
      <c r="BK19" s="41"/>
      <c r="BL19" s="41"/>
      <c r="BM19" s="41"/>
      <c r="BN19" s="41"/>
      <c r="BO19" s="41"/>
      <c r="BP19" s="41"/>
      <c r="BQ19" s="41"/>
      <c r="BR19" s="42"/>
      <c r="BS19" s="43" t="s">
        <v>20</v>
      </c>
      <c r="BT19" s="44"/>
      <c r="BU19" s="44"/>
      <c r="BV19" s="44"/>
      <c r="BW19" s="44"/>
      <c r="BX19" s="44"/>
      <c r="BY19" s="44"/>
      <c r="BZ19" s="44"/>
      <c r="CA19" s="44"/>
      <c r="CB19" s="44"/>
      <c r="CC19" s="44"/>
      <c r="CD19" s="44"/>
      <c r="CE19" s="44"/>
      <c r="CF19" s="44"/>
      <c r="CG19" s="44"/>
      <c r="CH19" s="44"/>
      <c r="CI19" s="45"/>
      <c r="CJ19" s="46">
        <v>39123.980000000003</v>
      </c>
      <c r="CK19" s="46"/>
      <c r="CL19" s="46"/>
      <c r="CM19" s="46"/>
      <c r="CN19" s="46"/>
      <c r="CO19" s="46"/>
      <c r="CP19" s="46"/>
      <c r="CQ19" s="46"/>
      <c r="CR19" s="46"/>
      <c r="CS19" s="46"/>
      <c r="CT19" s="46"/>
      <c r="CU19" s="46"/>
      <c r="CV19" s="46"/>
      <c r="CW19" s="46"/>
      <c r="CX19" s="46"/>
      <c r="CY19" s="46"/>
      <c r="CZ19" s="46"/>
      <c r="DA19" s="46"/>
      <c r="DB19" s="46"/>
      <c r="DC19" s="46"/>
      <c r="DD19" s="47"/>
    </row>
    <row r="20" spans="1:111" x14ac:dyDescent="0.2">
      <c r="A20" s="7"/>
      <c r="B20" s="50" t="s">
        <v>29</v>
      </c>
      <c r="C20" s="50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0"/>
      <c r="AC20" s="50"/>
      <c r="AD20" s="50"/>
      <c r="AE20" s="50"/>
      <c r="AF20" s="50"/>
      <c r="AG20" s="50"/>
      <c r="AH20" s="50"/>
      <c r="AI20" s="50"/>
      <c r="AJ20" s="50"/>
      <c r="AK20" s="50"/>
      <c r="AL20" s="50"/>
      <c r="AM20" s="50"/>
      <c r="AN20" s="50"/>
      <c r="AO20" s="50"/>
      <c r="AP20" s="50"/>
      <c r="AQ20" s="50"/>
      <c r="AR20" s="50"/>
      <c r="AS20" s="50"/>
      <c r="AT20" s="50"/>
      <c r="AU20" s="50"/>
      <c r="AV20" s="50"/>
      <c r="AW20" s="50"/>
      <c r="AX20" s="50"/>
      <c r="AY20" s="50"/>
      <c r="AZ20" s="50"/>
      <c r="BA20" s="50"/>
      <c r="BB20" s="50"/>
      <c r="BC20" s="50"/>
      <c r="BD20" s="50"/>
      <c r="BE20" s="50"/>
      <c r="BF20" s="50"/>
      <c r="BG20" s="50"/>
      <c r="BH20" s="51"/>
      <c r="BI20" s="40" t="s">
        <v>30</v>
      </c>
      <c r="BJ20" s="41"/>
      <c r="BK20" s="41"/>
      <c r="BL20" s="41"/>
      <c r="BM20" s="41"/>
      <c r="BN20" s="41"/>
      <c r="BO20" s="41"/>
      <c r="BP20" s="41"/>
      <c r="BQ20" s="41"/>
      <c r="BR20" s="42"/>
      <c r="BS20" s="43" t="s">
        <v>20</v>
      </c>
      <c r="BT20" s="44"/>
      <c r="BU20" s="44"/>
      <c r="BV20" s="44"/>
      <c r="BW20" s="44"/>
      <c r="BX20" s="44"/>
      <c r="BY20" s="44"/>
      <c r="BZ20" s="44"/>
      <c r="CA20" s="44"/>
      <c r="CB20" s="44"/>
      <c r="CC20" s="44"/>
      <c r="CD20" s="44"/>
      <c r="CE20" s="44"/>
      <c r="CF20" s="44"/>
      <c r="CG20" s="44"/>
      <c r="CH20" s="44"/>
      <c r="CI20" s="45"/>
      <c r="CJ20" s="46">
        <v>11387.34</v>
      </c>
      <c r="CK20" s="46"/>
      <c r="CL20" s="46"/>
      <c r="CM20" s="46"/>
      <c r="CN20" s="46"/>
      <c r="CO20" s="46"/>
      <c r="CP20" s="46"/>
      <c r="CQ20" s="46"/>
      <c r="CR20" s="46"/>
      <c r="CS20" s="46"/>
      <c r="CT20" s="46"/>
      <c r="CU20" s="46"/>
      <c r="CV20" s="46"/>
      <c r="CW20" s="46"/>
      <c r="CX20" s="46"/>
      <c r="CY20" s="46"/>
      <c r="CZ20" s="46"/>
      <c r="DA20" s="46"/>
      <c r="DB20" s="46"/>
      <c r="DC20" s="46"/>
      <c r="DD20" s="47"/>
    </row>
    <row r="21" spans="1:111" x14ac:dyDescent="0.2">
      <c r="A21" s="7"/>
      <c r="B21" s="50" t="s">
        <v>31</v>
      </c>
      <c r="C21" s="50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0"/>
      <c r="AB21" s="50"/>
      <c r="AC21" s="50"/>
      <c r="AD21" s="50"/>
      <c r="AE21" s="50"/>
      <c r="AF21" s="50"/>
      <c r="AG21" s="50"/>
      <c r="AH21" s="50"/>
      <c r="AI21" s="50"/>
      <c r="AJ21" s="50"/>
      <c r="AK21" s="50"/>
      <c r="AL21" s="50"/>
      <c r="AM21" s="50"/>
      <c r="AN21" s="50"/>
      <c r="AO21" s="50"/>
      <c r="AP21" s="50"/>
      <c r="AQ21" s="50"/>
      <c r="AR21" s="50"/>
      <c r="AS21" s="50"/>
      <c r="AT21" s="50"/>
      <c r="AU21" s="50"/>
      <c r="AV21" s="50"/>
      <c r="AW21" s="50"/>
      <c r="AX21" s="50"/>
      <c r="AY21" s="50"/>
      <c r="AZ21" s="50"/>
      <c r="BA21" s="50"/>
      <c r="BB21" s="50"/>
      <c r="BC21" s="50"/>
      <c r="BD21" s="50"/>
      <c r="BE21" s="50"/>
      <c r="BF21" s="50"/>
      <c r="BG21" s="50"/>
      <c r="BH21" s="51"/>
      <c r="BI21" s="40" t="s">
        <v>32</v>
      </c>
      <c r="BJ21" s="41"/>
      <c r="BK21" s="41"/>
      <c r="BL21" s="41"/>
      <c r="BM21" s="41"/>
      <c r="BN21" s="41"/>
      <c r="BO21" s="41"/>
      <c r="BP21" s="41"/>
      <c r="BQ21" s="41"/>
      <c r="BR21" s="42"/>
      <c r="BS21" s="43" t="s">
        <v>20</v>
      </c>
      <c r="BT21" s="44"/>
      <c r="BU21" s="44"/>
      <c r="BV21" s="44"/>
      <c r="BW21" s="44"/>
      <c r="BX21" s="44"/>
      <c r="BY21" s="44"/>
      <c r="BZ21" s="44"/>
      <c r="CA21" s="44"/>
      <c r="CB21" s="44"/>
      <c r="CC21" s="44"/>
      <c r="CD21" s="44"/>
      <c r="CE21" s="44"/>
      <c r="CF21" s="44"/>
      <c r="CG21" s="44"/>
      <c r="CH21" s="44"/>
      <c r="CI21" s="45"/>
      <c r="CJ21" s="46">
        <v>24792.5</v>
      </c>
      <c r="CK21" s="46"/>
      <c r="CL21" s="46"/>
      <c r="CM21" s="46"/>
      <c r="CN21" s="46"/>
      <c r="CO21" s="46"/>
      <c r="CP21" s="46"/>
      <c r="CQ21" s="46"/>
      <c r="CR21" s="46"/>
      <c r="CS21" s="46"/>
      <c r="CT21" s="46"/>
      <c r="CU21" s="46"/>
      <c r="CV21" s="46"/>
      <c r="CW21" s="46"/>
      <c r="CX21" s="46"/>
      <c r="CY21" s="46"/>
      <c r="CZ21" s="46"/>
      <c r="DA21" s="46"/>
      <c r="DB21" s="46"/>
      <c r="DC21" s="46"/>
      <c r="DD21" s="47"/>
    </row>
    <row r="22" spans="1:111" x14ac:dyDescent="0.2">
      <c r="A22" s="7"/>
      <c r="B22" s="50" t="s">
        <v>33</v>
      </c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0"/>
      <c r="AC22" s="50"/>
      <c r="AD22" s="50"/>
      <c r="AE22" s="50"/>
      <c r="AF22" s="50"/>
      <c r="AG22" s="50"/>
      <c r="AH22" s="50"/>
      <c r="AI22" s="50"/>
      <c r="AJ22" s="50"/>
      <c r="AK22" s="50"/>
      <c r="AL22" s="50"/>
      <c r="AM22" s="50"/>
      <c r="AN22" s="50"/>
      <c r="AO22" s="50"/>
      <c r="AP22" s="50"/>
      <c r="AQ22" s="50"/>
      <c r="AR22" s="50"/>
      <c r="AS22" s="50"/>
      <c r="AT22" s="50"/>
      <c r="AU22" s="50"/>
      <c r="AV22" s="50"/>
      <c r="AW22" s="50"/>
      <c r="AX22" s="50"/>
      <c r="AY22" s="50"/>
      <c r="AZ22" s="50"/>
      <c r="BA22" s="50"/>
      <c r="BB22" s="50"/>
      <c r="BC22" s="50"/>
      <c r="BD22" s="50"/>
      <c r="BE22" s="50"/>
      <c r="BF22" s="50"/>
      <c r="BG22" s="50"/>
      <c r="BH22" s="51"/>
      <c r="BI22" s="40" t="s">
        <v>34</v>
      </c>
      <c r="BJ22" s="41"/>
      <c r="BK22" s="41"/>
      <c r="BL22" s="41"/>
      <c r="BM22" s="41"/>
      <c r="BN22" s="41"/>
      <c r="BO22" s="41"/>
      <c r="BP22" s="41"/>
      <c r="BQ22" s="41"/>
      <c r="BR22" s="42"/>
      <c r="BS22" s="43" t="s">
        <v>20</v>
      </c>
      <c r="BT22" s="44"/>
      <c r="BU22" s="44"/>
      <c r="BV22" s="44"/>
      <c r="BW22" s="44"/>
      <c r="BX22" s="44"/>
      <c r="BY22" s="44"/>
      <c r="BZ22" s="44"/>
      <c r="CA22" s="44"/>
      <c r="CB22" s="44"/>
      <c r="CC22" s="44"/>
      <c r="CD22" s="44"/>
      <c r="CE22" s="44"/>
      <c r="CF22" s="44"/>
      <c r="CG22" s="44"/>
      <c r="CH22" s="44"/>
      <c r="CI22" s="45"/>
      <c r="CJ22" s="46">
        <f>CJ15-CJ16-CJ17-CJ18-CJ19-CJ20-CJ21</f>
        <v>105565.25000000026</v>
      </c>
      <c r="CK22" s="46"/>
      <c r="CL22" s="46"/>
      <c r="CM22" s="46"/>
      <c r="CN22" s="46"/>
      <c r="CO22" s="46"/>
      <c r="CP22" s="46"/>
      <c r="CQ22" s="46"/>
      <c r="CR22" s="46"/>
      <c r="CS22" s="46"/>
      <c r="CT22" s="46"/>
      <c r="CU22" s="46"/>
      <c r="CV22" s="46"/>
      <c r="CW22" s="46"/>
      <c r="CX22" s="46"/>
      <c r="CY22" s="46"/>
      <c r="CZ22" s="46"/>
      <c r="DA22" s="46"/>
      <c r="DB22" s="46"/>
      <c r="DC22" s="46"/>
      <c r="DD22" s="47"/>
      <c r="DG22" s="8"/>
    </row>
    <row r="23" spans="1:111" ht="27" customHeight="1" thickBot="1" x14ac:dyDescent="0.25">
      <c r="A23" s="9"/>
      <c r="B23" s="52" t="s">
        <v>35</v>
      </c>
      <c r="C23" s="52"/>
      <c r="D23" s="52"/>
      <c r="E23" s="52"/>
      <c r="F23" s="52"/>
      <c r="G23" s="52"/>
      <c r="H23" s="52"/>
      <c r="I23" s="52"/>
      <c r="J23" s="52"/>
      <c r="K23" s="52"/>
      <c r="L23" s="52"/>
      <c r="M23" s="52"/>
      <c r="N23" s="52"/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52"/>
      <c r="AB23" s="52"/>
      <c r="AC23" s="52"/>
      <c r="AD23" s="52"/>
      <c r="AE23" s="52"/>
      <c r="AF23" s="52"/>
      <c r="AG23" s="52"/>
      <c r="AH23" s="52"/>
      <c r="AI23" s="52"/>
      <c r="AJ23" s="52"/>
      <c r="AK23" s="52"/>
      <c r="AL23" s="52"/>
      <c r="AM23" s="52"/>
      <c r="AN23" s="52"/>
      <c r="AO23" s="52"/>
      <c r="AP23" s="52"/>
      <c r="AQ23" s="52"/>
      <c r="AR23" s="52"/>
      <c r="AS23" s="52"/>
      <c r="AT23" s="52"/>
      <c r="AU23" s="52"/>
      <c r="AV23" s="52"/>
      <c r="AW23" s="52"/>
      <c r="AX23" s="52"/>
      <c r="AY23" s="52"/>
      <c r="AZ23" s="52"/>
      <c r="BA23" s="52"/>
      <c r="BB23" s="52"/>
      <c r="BC23" s="52"/>
      <c r="BD23" s="52"/>
      <c r="BE23" s="52"/>
      <c r="BF23" s="52"/>
      <c r="BG23" s="52"/>
      <c r="BH23" s="53"/>
      <c r="BI23" s="54" t="s">
        <v>36</v>
      </c>
      <c r="BJ23" s="55"/>
      <c r="BK23" s="55"/>
      <c r="BL23" s="55"/>
      <c r="BM23" s="55"/>
      <c r="BN23" s="55"/>
      <c r="BO23" s="55"/>
      <c r="BP23" s="55"/>
      <c r="BQ23" s="55"/>
      <c r="BR23" s="56"/>
      <c r="BS23" s="57" t="s">
        <v>37</v>
      </c>
      <c r="BT23" s="58"/>
      <c r="BU23" s="58"/>
      <c r="BV23" s="58"/>
      <c r="BW23" s="58"/>
      <c r="BX23" s="58"/>
      <c r="BY23" s="58"/>
      <c r="BZ23" s="58"/>
      <c r="CA23" s="58"/>
      <c r="CB23" s="58"/>
      <c r="CC23" s="58"/>
      <c r="CD23" s="58"/>
      <c r="CE23" s="58"/>
      <c r="CF23" s="58"/>
      <c r="CG23" s="58"/>
      <c r="CH23" s="58"/>
      <c r="CI23" s="59"/>
      <c r="CJ23" s="46">
        <v>758</v>
      </c>
      <c r="CK23" s="46"/>
      <c r="CL23" s="46"/>
      <c r="CM23" s="46"/>
      <c r="CN23" s="46"/>
      <c r="CO23" s="46"/>
      <c r="CP23" s="46"/>
      <c r="CQ23" s="46"/>
      <c r="CR23" s="46"/>
      <c r="CS23" s="46"/>
      <c r="CT23" s="46"/>
      <c r="CU23" s="46"/>
      <c r="CV23" s="46"/>
      <c r="CW23" s="46"/>
      <c r="CX23" s="46"/>
      <c r="CY23" s="46"/>
      <c r="CZ23" s="46"/>
      <c r="DA23" s="46"/>
      <c r="DB23" s="46"/>
      <c r="DC23" s="46"/>
      <c r="DD23" s="47"/>
    </row>
    <row r="24" spans="1:111" x14ac:dyDescent="0.2">
      <c r="A24" s="10"/>
      <c r="B24" s="61"/>
      <c r="C24" s="61"/>
      <c r="D24" s="61"/>
      <c r="E24" s="61"/>
      <c r="F24" s="61"/>
      <c r="G24" s="61"/>
      <c r="H24" s="61"/>
      <c r="I24" s="61"/>
      <c r="J24" s="61"/>
      <c r="K24" s="61"/>
      <c r="L24" s="61"/>
      <c r="M24" s="61"/>
      <c r="N24" s="61"/>
      <c r="O24" s="61"/>
      <c r="P24" s="61"/>
      <c r="Q24" s="61"/>
      <c r="R24" s="61"/>
      <c r="S24" s="61"/>
      <c r="T24" s="61"/>
      <c r="U24" s="61"/>
      <c r="V24" s="61"/>
      <c r="W24" s="61"/>
      <c r="X24" s="61"/>
      <c r="Y24" s="61"/>
      <c r="Z24" s="61"/>
      <c r="AA24" s="61"/>
      <c r="AB24" s="61"/>
      <c r="AC24" s="61"/>
      <c r="AD24" s="61"/>
      <c r="AE24" s="61"/>
      <c r="AF24" s="61"/>
      <c r="AG24" s="61"/>
      <c r="AH24" s="61"/>
      <c r="AI24" s="61"/>
      <c r="AJ24" s="61"/>
      <c r="AK24" s="61"/>
      <c r="AL24" s="61"/>
      <c r="AM24" s="61"/>
      <c r="AN24" s="61"/>
      <c r="AO24" s="61"/>
      <c r="AP24" s="61"/>
      <c r="AQ24" s="61"/>
      <c r="AR24" s="61"/>
      <c r="AS24" s="61"/>
      <c r="AT24" s="61"/>
      <c r="AU24" s="61"/>
      <c r="AV24" s="61"/>
      <c r="AW24" s="61"/>
      <c r="AX24" s="61"/>
      <c r="AY24" s="61"/>
      <c r="AZ24" s="61"/>
      <c r="BA24" s="61"/>
      <c r="BB24" s="61"/>
      <c r="BC24" s="61"/>
      <c r="BD24" s="61"/>
      <c r="BE24" s="61"/>
      <c r="BF24" s="61"/>
      <c r="BG24" s="61"/>
      <c r="BH24" s="61"/>
      <c r="BI24" s="61"/>
      <c r="BJ24" s="61"/>
      <c r="BK24" s="61"/>
      <c r="BL24" s="61"/>
      <c r="BM24" s="61"/>
      <c r="BN24" s="61"/>
      <c r="BO24" s="61"/>
      <c r="BP24" s="61"/>
      <c r="BQ24" s="61"/>
      <c r="BR24" s="61"/>
      <c r="BS24" s="61"/>
      <c r="BT24" s="61"/>
      <c r="BU24" s="61"/>
      <c r="BV24" s="61"/>
      <c r="BW24" s="61"/>
      <c r="BX24" s="61"/>
      <c r="BY24" s="61"/>
      <c r="BZ24" s="61"/>
      <c r="CA24" s="61"/>
      <c r="CB24" s="61"/>
      <c r="CC24" s="61"/>
      <c r="CD24" s="61"/>
      <c r="CE24" s="61"/>
      <c r="CF24" s="61"/>
      <c r="CG24" s="61"/>
      <c r="CH24" s="61"/>
      <c r="CI24" s="61"/>
      <c r="CJ24" s="61"/>
      <c r="CK24" s="61"/>
      <c r="CL24" s="61"/>
      <c r="CM24" s="61"/>
      <c r="CN24" s="61"/>
      <c r="CO24" s="61"/>
      <c r="CP24" s="61"/>
      <c r="CQ24" s="61"/>
      <c r="CR24" s="61"/>
      <c r="CS24" s="61"/>
      <c r="CT24" s="61"/>
      <c r="CU24" s="61"/>
      <c r="CV24" s="61"/>
      <c r="CW24" s="61"/>
      <c r="CX24" s="61"/>
      <c r="CY24" s="61"/>
      <c r="CZ24" s="61"/>
      <c r="DA24" s="61"/>
      <c r="DB24" s="61"/>
      <c r="DC24" s="61"/>
      <c r="DD24" s="62"/>
    </row>
    <row r="25" spans="1:111" ht="14.25" customHeight="1" x14ac:dyDescent="0.2">
      <c r="A25" s="7"/>
      <c r="B25" s="50" t="s">
        <v>38</v>
      </c>
      <c r="C25" s="50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0"/>
      <c r="AC25" s="50"/>
      <c r="AD25" s="50"/>
      <c r="AE25" s="50"/>
      <c r="AF25" s="50"/>
      <c r="AG25" s="50"/>
      <c r="AH25" s="50"/>
      <c r="AI25" s="50"/>
      <c r="AJ25" s="50"/>
      <c r="AK25" s="50"/>
      <c r="AL25" s="50"/>
      <c r="AM25" s="50"/>
      <c r="AN25" s="50"/>
      <c r="AO25" s="50"/>
      <c r="AP25" s="50"/>
      <c r="AQ25" s="50"/>
      <c r="AR25" s="50"/>
      <c r="AS25" s="50"/>
      <c r="AT25" s="50"/>
      <c r="AU25" s="50"/>
      <c r="AV25" s="50"/>
      <c r="AW25" s="50"/>
      <c r="AX25" s="50"/>
      <c r="AY25" s="50"/>
      <c r="AZ25" s="50"/>
      <c r="BA25" s="50"/>
      <c r="BB25" s="50"/>
      <c r="BC25" s="50"/>
      <c r="BD25" s="50"/>
      <c r="BE25" s="50"/>
      <c r="BF25" s="50"/>
      <c r="BG25" s="50"/>
      <c r="BH25" s="71"/>
      <c r="BI25" s="72" t="s">
        <v>39</v>
      </c>
      <c r="BJ25" s="41"/>
      <c r="BK25" s="41"/>
      <c r="BL25" s="41"/>
      <c r="BM25" s="41"/>
      <c r="BN25" s="41"/>
      <c r="BO25" s="41"/>
      <c r="BP25" s="41"/>
      <c r="BQ25" s="41"/>
      <c r="BR25" s="73"/>
      <c r="BS25" s="74" t="s">
        <v>40</v>
      </c>
      <c r="BT25" s="44"/>
      <c r="BU25" s="44"/>
      <c r="BV25" s="44"/>
      <c r="BW25" s="44"/>
      <c r="BX25" s="44"/>
      <c r="BY25" s="44"/>
      <c r="BZ25" s="44"/>
      <c r="CA25" s="44"/>
      <c r="CB25" s="44"/>
      <c r="CC25" s="44"/>
      <c r="CD25" s="44"/>
      <c r="CE25" s="44"/>
      <c r="CF25" s="44"/>
      <c r="CG25" s="44"/>
      <c r="CH25" s="44"/>
      <c r="CI25" s="75"/>
      <c r="CJ25" s="46">
        <f>3960-'2018 Ленск'!CJ25:DD25</f>
        <v>3900.7</v>
      </c>
      <c r="CK25" s="46"/>
      <c r="CL25" s="46"/>
      <c r="CM25" s="46"/>
      <c r="CN25" s="46"/>
      <c r="CO25" s="46"/>
      <c r="CP25" s="46"/>
      <c r="CQ25" s="46"/>
      <c r="CR25" s="46"/>
      <c r="CS25" s="46"/>
      <c r="CT25" s="46"/>
      <c r="CU25" s="46"/>
      <c r="CV25" s="46"/>
      <c r="CW25" s="46"/>
      <c r="CX25" s="46"/>
      <c r="CY25" s="46"/>
      <c r="CZ25" s="46"/>
      <c r="DA25" s="46"/>
      <c r="DB25" s="46"/>
      <c r="DC25" s="46"/>
      <c r="DD25" s="47"/>
    </row>
    <row r="26" spans="1:111" ht="15.75" customHeight="1" thickBot="1" x14ac:dyDescent="0.25">
      <c r="A26" s="9"/>
      <c r="B26" s="63" t="s">
        <v>41</v>
      </c>
      <c r="C26" s="63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3"/>
      <c r="Z26" s="63"/>
      <c r="AA26" s="63"/>
      <c r="AB26" s="63"/>
      <c r="AC26" s="63"/>
      <c r="AD26" s="63"/>
      <c r="AE26" s="63"/>
      <c r="AF26" s="63"/>
      <c r="AG26" s="63"/>
      <c r="AH26" s="63"/>
      <c r="AI26" s="63"/>
      <c r="AJ26" s="63"/>
      <c r="AK26" s="63"/>
      <c r="AL26" s="63"/>
      <c r="AM26" s="63"/>
      <c r="AN26" s="63"/>
      <c r="AO26" s="63"/>
      <c r="AP26" s="63"/>
      <c r="AQ26" s="63"/>
      <c r="AR26" s="63"/>
      <c r="AS26" s="63"/>
      <c r="AT26" s="63"/>
      <c r="AU26" s="63"/>
      <c r="AV26" s="63"/>
      <c r="AW26" s="63"/>
      <c r="AX26" s="63"/>
      <c r="AY26" s="63"/>
      <c r="AZ26" s="63"/>
      <c r="BA26" s="63"/>
      <c r="BB26" s="63"/>
      <c r="BC26" s="63"/>
      <c r="BD26" s="63"/>
      <c r="BE26" s="63"/>
      <c r="BF26" s="63"/>
      <c r="BG26" s="63"/>
      <c r="BH26" s="64"/>
      <c r="BI26" s="65" t="s">
        <v>42</v>
      </c>
      <c r="BJ26" s="66"/>
      <c r="BK26" s="66"/>
      <c r="BL26" s="66"/>
      <c r="BM26" s="66"/>
      <c r="BN26" s="66"/>
      <c r="BO26" s="66"/>
      <c r="BP26" s="66"/>
      <c r="BQ26" s="66"/>
      <c r="BR26" s="67"/>
      <c r="BS26" s="68" t="s">
        <v>37</v>
      </c>
      <c r="BT26" s="69"/>
      <c r="BU26" s="69"/>
      <c r="BV26" s="69"/>
      <c r="BW26" s="69"/>
      <c r="BX26" s="69"/>
      <c r="BY26" s="69"/>
      <c r="BZ26" s="69"/>
      <c r="CA26" s="69"/>
      <c r="CB26" s="69"/>
      <c r="CC26" s="69"/>
      <c r="CD26" s="69"/>
      <c r="CE26" s="69"/>
      <c r="CF26" s="69"/>
      <c r="CG26" s="69"/>
      <c r="CH26" s="69"/>
      <c r="CI26" s="70"/>
      <c r="CJ26" s="46">
        <f>428-'2018 Ленск'!CJ26:DD26</f>
        <v>424</v>
      </c>
      <c r="CK26" s="46"/>
      <c r="CL26" s="46"/>
      <c r="CM26" s="46"/>
      <c r="CN26" s="46"/>
      <c r="CO26" s="46"/>
      <c r="CP26" s="46"/>
      <c r="CQ26" s="46"/>
      <c r="CR26" s="46"/>
      <c r="CS26" s="46"/>
      <c r="CT26" s="46"/>
      <c r="CU26" s="46"/>
      <c r="CV26" s="46"/>
      <c r="CW26" s="46"/>
      <c r="CX26" s="46"/>
      <c r="CY26" s="46"/>
      <c r="CZ26" s="46"/>
      <c r="DA26" s="46"/>
      <c r="DB26" s="46"/>
      <c r="DC26" s="46"/>
      <c r="DD26" s="47"/>
      <c r="DG26" s="8"/>
    </row>
    <row r="27" spans="1:111" ht="6" customHeight="1" x14ac:dyDescent="0.2"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</row>
    <row r="28" spans="1:111" ht="32.25" customHeight="1" x14ac:dyDescent="0.2">
      <c r="A28" s="60" t="s">
        <v>48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  <c r="BM28" s="60"/>
      <c r="BN28" s="60"/>
      <c r="BO28" s="60"/>
      <c r="BP28" s="60"/>
      <c r="BQ28" s="60"/>
      <c r="BR28" s="60"/>
      <c r="BS28" s="60"/>
      <c r="BT28" s="60"/>
      <c r="BU28" s="60"/>
      <c r="BV28" s="60"/>
      <c r="BW28" s="60"/>
      <c r="BX28" s="60"/>
      <c r="BY28" s="60"/>
      <c r="BZ28" s="60"/>
      <c r="CA28" s="60"/>
      <c r="CB28" s="60"/>
      <c r="CC28" s="60"/>
      <c r="CD28" s="60"/>
      <c r="CE28" s="60"/>
      <c r="CF28" s="60"/>
      <c r="CG28" s="60"/>
      <c r="CH28" s="60"/>
      <c r="CI28" s="60"/>
      <c r="CJ28" s="60"/>
      <c r="CK28" s="60"/>
      <c r="CL28" s="60"/>
      <c r="CM28" s="60"/>
      <c r="CN28" s="60"/>
      <c r="CO28" s="60"/>
      <c r="CP28" s="60"/>
      <c r="CQ28" s="60"/>
      <c r="CR28" s="60"/>
      <c r="CS28" s="60"/>
      <c r="CT28" s="60"/>
      <c r="CU28" s="60"/>
      <c r="CV28" s="60"/>
      <c r="CW28" s="60"/>
      <c r="CX28" s="60"/>
      <c r="CY28" s="60"/>
      <c r="CZ28" s="60"/>
      <c r="DA28" s="60"/>
      <c r="DB28" s="60"/>
      <c r="DC28" s="60"/>
      <c r="DD28" s="60"/>
    </row>
    <row r="29" spans="1:111" ht="6" customHeight="1" x14ac:dyDescent="0.2">
      <c r="BS29" s="12"/>
      <c r="BT29" s="12"/>
      <c r="BU29" s="12"/>
      <c r="BV29" s="12"/>
      <c r="BW29" s="12"/>
      <c r="BX29" s="12"/>
      <c r="BY29" s="12"/>
      <c r="BZ29" s="12"/>
      <c r="CA29" s="12"/>
      <c r="CB29" s="12"/>
      <c r="CC29" s="12"/>
      <c r="CD29" s="12"/>
      <c r="CE29" s="12"/>
      <c r="CF29" s="12"/>
      <c r="CG29" s="12"/>
      <c r="CH29" s="12"/>
      <c r="CI29" s="12"/>
    </row>
    <row r="30" spans="1:111" ht="23.25" customHeight="1" x14ac:dyDescent="0.2">
      <c r="A30" s="60" t="s">
        <v>43</v>
      </c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60"/>
      <c r="AA30" s="60"/>
      <c r="AB30" s="60"/>
      <c r="AC30" s="60"/>
      <c r="AD30" s="60"/>
      <c r="AE30" s="60"/>
      <c r="AF30" s="60"/>
      <c r="AG30" s="60"/>
      <c r="AH30" s="60"/>
      <c r="AI30" s="60"/>
      <c r="AJ30" s="60"/>
      <c r="AK30" s="60"/>
      <c r="AL30" s="60"/>
      <c r="AM30" s="60"/>
      <c r="AN30" s="60"/>
      <c r="AO30" s="60"/>
      <c r="AP30" s="60"/>
      <c r="AQ30" s="60"/>
      <c r="AR30" s="60"/>
      <c r="AS30" s="60"/>
      <c r="AT30" s="60"/>
      <c r="AU30" s="60"/>
      <c r="AV30" s="60"/>
      <c r="AW30" s="60"/>
      <c r="AX30" s="60"/>
      <c r="AY30" s="60"/>
      <c r="AZ30" s="60"/>
      <c r="BA30" s="60"/>
      <c r="BB30" s="60"/>
      <c r="BC30" s="60"/>
      <c r="BD30" s="60"/>
      <c r="BE30" s="60"/>
      <c r="BF30" s="60"/>
      <c r="BG30" s="60"/>
      <c r="BH30" s="60"/>
      <c r="BI30" s="60"/>
      <c r="BJ30" s="60"/>
      <c r="BK30" s="60"/>
      <c r="BL30" s="60"/>
      <c r="BM30" s="60"/>
      <c r="BN30" s="60"/>
      <c r="BO30" s="60"/>
      <c r="BP30" s="60"/>
      <c r="BQ30" s="60"/>
      <c r="BR30" s="60"/>
      <c r="BS30" s="60"/>
      <c r="BT30" s="60"/>
      <c r="BU30" s="60"/>
      <c r="BV30" s="60"/>
      <c r="BW30" s="60"/>
      <c r="BX30" s="60"/>
      <c r="BY30" s="60"/>
      <c r="BZ30" s="60"/>
      <c r="CA30" s="60"/>
      <c r="CB30" s="60"/>
      <c r="CC30" s="60"/>
      <c r="CD30" s="60"/>
      <c r="CE30" s="60"/>
      <c r="CF30" s="60"/>
      <c r="CG30" s="60"/>
      <c r="CH30" s="60"/>
      <c r="CI30" s="60"/>
      <c r="CJ30" s="60"/>
      <c r="CK30" s="60"/>
      <c r="CL30" s="60"/>
      <c r="CM30" s="60"/>
      <c r="CN30" s="60"/>
      <c r="CO30" s="60"/>
      <c r="CP30" s="60"/>
      <c r="CQ30" s="60"/>
      <c r="CR30" s="60"/>
      <c r="CS30" s="60"/>
      <c r="CT30" s="60"/>
      <c r="CU30" s="60"/>
      <c r="CV30" s="60"/>
      <c r="CW30" s="60"/>
      <c r="CX30" s="60"/>
      <c r="CY30" s="60"/>
      <c r="CZ30" s="60"/>
      <c r="DA30" s="60"/>
      <c r="DB30" s="60"/>
      <c r="DC30" s="60"/>
      <c r="DD30" s="60"/>
    </row>
    <row r="31" spans="1:111" ht="3" customHeight="1" x14ac:dyDescent="0.2"/>
    <row r="32" spans="1:111" x14ac:dyDescent="0.2">
      <c r="BS32" s="12"/>
      <c r="BT32" s="12"/>
      <c r="BU32" s="12"/>
      <c r="BV32" s="12"/>
      <c r="BW32" s="12"/>
      <c r="BX32" s="12"/>
      <c r="BY32" s="12"/>
      <c r="BZ32" s="12"/>
      <c r="CA32" s="12"/>
      <c r="CB32" s="12"/>
      <c r="CC32" s="12"/>
      <c r="CD32" s="12"/>
      <c r="CE32" s="12"/>
      <c r="CF32" s="12"/>
      <c r="CG32" s="12"/>
      <c r="CH32" s="12"/>
      <c r="CI32" s="12"/>
    </row>
    <row r="37" spans="3:19" x14ac:dyDescent="0.2"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</row>
    <row r="38" spans="3:19" x14ac:dyDescent="0.2"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</row>
  </sheetData>
  <mergeCells count="69">
    <mergeCell ref="B23:BH23"/>
    <mergeCell ref="BI23:BR23"/>
    <mergeCell ref="BS23:CI23"/>
    <mergeCell ref="CJ23:DD23"/>
    <mergeCell ref="A30:DD30"/>
    <mergeCell ref="B24:DD24"/>
    <mergeCell ref="B26:BH26"/>
    <mergeCell ref="BI26:BR26"/>
    <mergeCell ref="BS26:CI26"/>
    <mergeCell ref="CJ26:DD26"/>
    <mergeCell ref="B25:BH25"/>
    <mergeCell ref="BI25:BR25"/>
    <mergeCell ref="BS25:CI25"/>
    <mergeCell ref="CJ25:DD25"/>
    <mergeCell ref="A28:DD28"/>
    <mergeCell ref="B19:BH19"/>
    <mergeCell ref="BI19:BR19"/>
    <mergeCell ref="BS19:CI19"/>
    <mergeCell ref="CJ19:DD19"/>
    <mergeCell ref="B20:BH20"/>
    <mergeCell ref="BI20:BR20"/>
    <mergeCell ref="BS20:CI20"/>
    <mergeCell ref="CJ20:DD20"/>
    <mergeCell ref="B21:BH21"/>
    <mergeCell ref="BI21:BR21"/>
    <mergeCell ref="BS21:CI21"/>
    <mergeCell ref="CJ21:DD21"/>
    <mergeCell ref="B22:BH22"/>
    <mergeCell ref="BI22:BR22"/>
    <mergeCell ref="BS22:CI22"/>
    <mergeCell ref="CJ22:DD22"/>
    <mergeCell ref="B17:BH17"/>
    <mergeCell ref="BI17:BR17"/>
    <mergeCell ref="BS17:CI17"/>
    <mergeCell ref="CJ17:DD17"/>
    <mergeCell ref="B18:BH18"/>
    <mergeCell ref="BI18:BR18"/>
    <mergeCell ref="BS18:CI18"/>
    <mergeCell ref="CJ18:DD18"/>
    <mergeCell ref="B15:BH15"/>
    <mergeCell ref="BI15:BR15"/>
    <mergeCell ref="BS15:CI15"/>
    <mergeCell ref="CJ15:DD15"/>
    <mergeCell ref="B16:BH16"/>
    <mergeCell ref="BI16:BR16"/>
    <mergeCell ref="BS16:CI16"/>
    <mergeCell ref="CJ16:DD16"/>
    <mergeCell ref="BI13:BR13"/>
    <mergeCell ref="BS13:CI13"/>
    <mergeCell ref="CJ13:DD13"/>
    <mergeCell ref="B14:BH14"/>
    <mergeCell ref="BI14:BR14"/>
    <mergeCell ref="BS14:CI14"/>
    <mergeCell ref="CJ14:DD14"/>
    <mergeCell ref="B13:BH13"/>
    <mergeCell ref="A9:DD9"/>
    <mergeCell ref="A6:DD6"/>
    <mergeCell ref="V7:BO7"/>
    <mergeCell ref="BP7:CA7"/>
    <mergeCell ref="CB7:CD7"/>
    <mergeCell ref="V8:BO8"/>
    <mergeCell ref="A11:BH11"/>
    <mergeCell ref="BI11:BR11"/>
    <mergeCell ref="BS11:CI11"/>
    <mergeCell ref="CJ11:DD11"/>
    <mergeCell ref="A12:BH12"/>
    <mergeCell ref="BI12:BR12"/>
    <mergeCell ref="BS12:CI12"/>
    <mergeCell ref="CJ12:DD12"/>
  </mergeCells>
  <pageMargins left="0.70866141732283472" right="0.70866141732283472" top="0.74803149606299213" bottom="0.74803149606299213" header="0.31496062992125984" footer="0.31496062992125984"/>
  <pageSetup paperSize="9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  <pageSetUpPr fitToPage="1"/>
  </sheetPr>
  <dimension ref="A1:DG39"/>
  <sheetViews>
    <sheetView workbookViewId="0">
      <selection activeCell="A30" sqref="A30:DD30"/>
    </sheetView>
  </sheetViews>
  <sheetFormatPr defaultColWidth="0.85546875" defaultRowHeight="12.75" x14ac:dyDescent="0.2"/>
  <cols>
    <col min="1" max="110" width="0.85546875" style="3"/>
    <col min="111" max="111" width="1.7109375" style="3" customWidth="1"/>
    <col min="112" max="16384" width="0.85546875" style="3"/>
  </cols>
  <sheetData>
    <row r="1" spans="1:111" s="1" customFormat="1" ht="12" x14ac:dyDescent="0.2">
      <c r="DD1" s="2" t="s">
        <v>0</v>
      </c>
    </row>
    <row r="2" spans="1:111" s="1" customFormat="1" ht="12" x14ac:dyDescent="0.2">
      <c r="DD2" s="2" t="s">
        <v>1</v>
      </c>
    </row>
    <row r="3" spans="1:111" s="1" customFormat="1" ht="12" x14ac:dyDescent="0.2">
      <c r="DD3" s="2" t="s">
        <v>2</v>
      </c>
    </row>
    <row r="6" spans="1:111" ht="14.25" x14ac:dyDescent="0.2">
      <c r="A6" s="25" t="s">
        <v>3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5"/>
      <c r="AS6" s="25"/>
      <c r="AT6" s="25"/>
      <c r="AU6" s="25"/>
      <c r="AV6" s="25"/>
      <c r="AW6" s="25"/>
      <c r="AX6" s="25"/>
      <c r="AY6" s="25"/>
      <c r="AZ6" s="25"/>
      <c r="BA6" s="25"/>
      <c r="BB6" s="25"/>
      <c r="BC6" s="25"/>
      <c r="BD6" s="25"/>
      <c r="BE6" s="25"/>
      <c r="BF6" s="25"/>
      <c r="BG6" s="25"/>
      <c r="BH6" s="25"/>
      <c r="BI6" s="25"/>
      <c r="BJ6" s="25"/>
      <c r="BK6" s="25"/>
      <c r="BL6" s="25"/>
      <c r="BM6" s="25"/>
      <c r="BN6" s="25"/>
      <c r="BO6" s="25"/>
      <c r="BP6" s="25"/>
      <c r="BQ6" s="25"/>
      <c r="BR6" s="25"/>
      <c r="BS6" s="25"/>
      <c r="BT6" s="25"/>
      <c r="BU6" s="25"/>
      <c r="BV6" s="25"/>
      <c r="BW6" s="25"/>
      <c r="BX6" s="25"/>
      <c r="BY6" s="25"/>
      <c r="BZ6" s="25"/>
      <c r="CA6" s="25"/>
      <c r="CB6" s="25"/>
      <c r="CC6" s="25"/>
      <c r="CD6" s="25"/>
      <c r="CE6" s="25"/>
      <c r="CF6" s="25"/>
      <c r="CG6" s="25"/>
      <c r="CH6" s="25"/>
      <c r="CI6" s="25"/>
      <c r="CJ6" s="25"/>
      <c r="CK6" s="25"/>
      <c r="CL6" s="25"/>
      <c r="CM6" s="25"/>
      <c r="CN6" s="25"/>
      <c r="CO6" s="25"/>
      <c r="CP6" s="25"/>
      <c r="CQ6" s="25"/>
      <c r="CR6" s="25"/>
      <c r="CS6" s="25"/>
      <c r="CT6" s="25"/>
      <c r="CU6" s="25"/>
      <c r="CV6" s="25"/>
      <c r="CW6" s="25"/>
      <c r="CX6" s="25"/>
      <c r="CY6" s="25"/>
      <c r="CZ6" s="25"/>
      <c r="DA6" s="25"/>
      <c r="DB6" s="25"/>
      <c r="DC6" s="25"/>
      <c r="DD6" s="25"/>
    </row>
    <row r="7" spans="1:111" ht="15" x14ac:dyDescent="0.25">
      <c r="V7" s="26" t="s">
        <v>4</v>
      </c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26"/>
      <c r="AO7" s="26"/>
      <c r="AP7" s="26"/>
      <c r="AQ7" s="26"/>
      <c r="AR7" s="26"/>
      <c r="AS7" s="26"/>
      <c r="AT7" s="26"/>
      <c r="AU7" s="26"/>
      <c r="AV7" s="26"/>
      <c r="AW7" s="26"/>
      <c r="AX7" s="26"/>
      <c r="AY7" s="26"/>
      <c r="AZ7" s="26"/>
      <c r="BA7" s="26"/>
      <c r="BB7" s="26"/>
      <c r="BC7" s="26"/>
      <c r="BD7" s="26"/>
      <c r="BE7" s="26"/>
      <c r="BF7" s="26"/>
      <c r="BG7" s="26"/>
      <c r="BH7" s="26"/>
      <c r="BI7" s="26"/>
      <c r="BJ7" s="26"/>
      <c r="BK7" s="26"/>
      <c r="BL7" s="26"/>
      <c r="BM7" s="26"/>
      <c r="BN7" s="26"/>
      <c r="BO7" s="26"/>
      <c r="BP7" s="27" t="s">
        <v>45</v>
      </c>
      <c r="BQ7" s="27"/>
      <c r="BR7" s="27"/>
      <c r="BS7" s="27"/>
      <c r="BT7" s="27"/>
      <c r="BU7" s="27"/>
      <c r="BV7" s="27"/>
      <c r="BW7" s="27"/>
      <c r="BX7" s="27"/>
      <c r="BY7" s="27"/>
      <c r="BZ7" s="27"/>
      <c r="CA7" s="27"/>
      <c r="CB7" s="28"/>
      <c r="CC7" s="28"/>
      <c r="CD7" s="28"/>
      <c r="CE7" s="4" t="s">
        <v>5</v>
      </c>
      <c r="CF7" s="5"/>
      <c r="CG7" s="5"/>
      <c r="CK7" s="3" t="s">
        <v>44</v>
      </c>
    </row>
    <row r="8" spans="1:111" x14ac:dyDescent="0.2">
      <c r="V8" s="29" t="s">
        <v>6</v>
      </c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  <c r="AK8" s="29"/>
      <c r="AL8" s="29"/>
      <c r="AM8" s="29"/>
      <c r="AN8" s="29"/>
      <c r="AO8" s="29"/>
      <c r="AP8" s="29"/>
      <c r="AQ8" s="29"/>
      <c r="AR8" s="29"/>
      <c r="AS8" s="29"/>
      <c r="AT8" s="29"/>
      <c r="AU8" s="29"/>
      <c r="AV8" s="29"/>
      <c r="AW8" s="29"/>
      <c r="AX8" s="29"/>
      <c r="AY8" s="29"/>
      <c r="AZ8" s="29"/>
      <c r="BA8" s="29"/>
      <c r="BB8" s="29"/>
      <c r="BC8" s="29"/>
      <c r="BD8" s="29"/>
      <c r="BE8" s="29"/>
      <c r="BF8" s="29"/>
      <c r="BG8" s="29"/>
      <c r="BH8" s="29"/>
      <c r="BI8" s="29"/>
      <c r="BJ8" s="29"/>
      <c r="BK8" s="29"/>
      <c r="BL8" s="29"/>
      <c r="BM8" s="29"/>
      <c r="BN8" s="29"/>
      <c r="BO8" s="29"/>
    </row>
    <row r="9" spans="1:111" ht="45" customHeight="1" x14ac:dyDescent="0.2">
      <c r="A9" s="24" t="s">
        <v>46</v>
      </c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4"/>
      <c r="AS9" s="24"/>
      <c r="AT9" s="24"/>
      <c r="AU9" s="24"/>
      <c r="AV9" s="24"/>
      <c r="AW9" s="24"/>
      <c r="AX9" s="24"/>
      <c r="AY9" s="24"/>
      <c r="AZ9" s="24"/>
      <c r="BA9" s="24"/>
      <c r="BB9" s="24"/>
      <c r="BC9" s="24"/>
      <c r="BD9" s="24"/>
      <c r="BE9" s="24"/>
      <c r="BF9" s="24"/>
      <c r="BG9" s="24"/>
      <c r="BH9" s="24"/>
      <c r="BI9" s="24"/>
      <c r="BJ9" s="24"/>
      <c r="BK9" s="24"/>
      <c r="BL9" s="24"/>
      <c r="BM9" s="24"/>
      <c r="BN9" s="24"/>
      <c r="BO9" s="24"/>
      <c r="BP9" s="24"/>
      <c r="BQ9" s="24"/>
      <c r="BR9" s="24"/>
      <c r="BS9" s="24"/>
      <c r="BT9" s="24"/>
      <c r="BU9" s="24"/>
      <c r="BV9" s="24"/>
      <c r="BW9" s="24"/>
      <c r="BX9" s="24"/>
      <c r="BY9" s="24"/>
      <c r="BZ9" s="24"/>
      <c r="CA9" s="24"/>
      <c r="CB9" s="24"/>
      <c r="CC9" s="24"/>
      <c r="CD9" s="24"/>
      <c r="CE9" s="24"/>
      <c r="CF9" s="24"/>
      <c r="CG9" s="24"/>
      <c r="CH9" s="24"/>
      <c r="CI9" s="24"/>
      <c r="CJ9" s="24"/>
      <c r="CK9" s="24"/>
      <c r="CL9" s="24"/>
      <c r="CM9" s="24"/>
      <c r="CN9" s="24"/>
      <c r="CO9" s="24"/>
      <c r="CP9" s="24"/>
      <c r="CQ9" s="24"/>
      <c r="CR9" s="24"/>
      <c r="CS9" s="24"/>
      <c r="CT9" s="24"/>
      <c r="CU9" s="24"/>
      <c r="CV9" s="24"/>
      <c r="CW9" s="24"/>
      <c r="CX9" s="24"/>
      <c r="CY9" s="24"/>
      <c r="CZ9" s="24"/>
      <c r="DA9" s="24"/>
      <c r="DB9" s="24"/>
      <c r="DC9" s="24"/>
      <c r="DD9" s="24"/>
    </row>
    <row r="10" spans="1:111" ht="13.5" thickBot="1" x14ac:dyDescent="0.25"/>
    <row r="11" spans="1:111" ht="27.75" customHeight="1" thickBot="1" x14ac:dyDescent="0.25">
      <c r="A11" s="18" t="s">
        <v>8</v>
      </c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  <c r="BD11" s="19"/>
      <c r="BE11" s="19"/>
      <c r="BF11" s="19"/>
      <c r="BG11" s="19"/>
      <c r="BH11" s="20"/>
      <c r="BI11" s="21" t="s">
        <v>9</v>
      </c>
      <c r="BJ11" s="22"/>
      <c r="BK11" s="22"/>
      <c r="BL11" s="22"/>
      <c r="BM11" s="22"/>
      <c r="BN11" s="22"/>
      <c r="BO11" s="22"/>
      <c r="BP11" s="22"/>
      <c r="BQ11" s="22"/>
      <c r="BR11" s="23"/>
      <c r="BS11" s="21" t="s">
        <v>10</v>
      </c>
      <c r="BT11" s="22"/>
      <c r="BU11" s="22"/>
      <c r="BV11" s="22"/>
      <c r="BW11" s="22"/>
      <c r="BX11" s="22"/>
      <c r="BY11" s="22"/>
      <c r="BZ11" s="22"/>
      <c r="CA11" s="22"/>
      <c r="CB11" s="22"/>
      <c r="CC11" s="22"/>
      <c r="CD11" s="22"/>
      <c r="CE11" s="22"/>
      <c r="CF11" s="22"/>
      <c r="CG11" s="22"/>
      <c r="CH11" s="22"/>
      <c r="CI11" s="23"/>
      <c r="CJ11" s="22" t="s">
        <v>11</v>
      </c>
      <c r="CK11" s="22"/>
      <c r="CL11" s="22"/>
      <c r="CM11" s="22"/>
      <c r="CN11" s="22"/>
      <c r="CO11" s="22"/>
      <c r="CP11" s="22"/>
      <c r="CQ11" s="22"/>
      <c r="CR11" s="22"/>
      <c r="CS11" s="22"/>
      <c r="CT11" s="22"/>
      <c r="CU11" s="22"/>
      <c r="CV11" s="22"/>
      <c r="CW11" s="22"/>
      <c r="CX11" s="22"/>
      <c r="CY11" s="22"/>
      <c r="CZ11" s="22"/>
      <c r="DA11" s="22"/>
      <c r="DB11" s="22"/>
      <c r="DC11" s="22"/>
      <c r="DD11" s="23"/>
    </row>
    <row r="12" spans="1:111" ht="13.5" thickBot="1" x14ac:dyDescent="0.25">
      <c r="A12" s="18">
        <v>1</v>
      </c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9"/>
      <c r="AS12" s="19"/>
      <c r="AT12" s="19"/>
      <c r="AU12" s="19"/>
      <c r="AV12" s="19"/>
      <c r="AW12" s="19"/>
      <c r="AX12" s="19"/>
      <c r="AY12" s="19"/>
      <c r="AZ12" s="19"/>
      <c r="BA12" s="19"/>
      <c r="BB12" s="19"/>
      <c r="BC12" s="19"/>
      <c r="BD12" s="19"/>
      <c r="BE12" s="19"/>
      <c r="BF12" s="19"/>
      <c r="BG12" s="19"/>
      <c r="BH12" s="20"/>
      <c r="BI12" s="18">
        <v>2</v>
      </c>
      <c r="BJ12" s="19"/>
      <c r="BK12" s="19"/>
      <c r="BL12" s="19"/>
      <c r="BM12" s="19"/>
      <c r="BN12" s="19"/>
      <c r="BO12" s="19"/>
      <c r="BP12" s="19"/>
      <c r="BQ12" s="19"/>
      <c r="BR12" s="20"/>
      <c r="BS12" s="18">
        <v>3</v>
      </c>
      <c r="BT12" s="19"/>
      <c r="BU12" s="19"/>
      <c r="BV12" s="19"/>
      <c r="BW12" s="19"/>
      <c r="BX12" s="19"/>
      <c r="BY12" s="19"/>
      <c r="BZ12" s="19"/>
      <c r="CA12" s="19"/>
      <c r="CB12" s="19"/>
      <c r="CC12" s="19"/>
      <c r="CD12" s="19"/>
      <c r="CE12" s="19"/>
      <c r="CF12" s="19"/>
      <c r="CG12" s="19"/>
      <c r="CH12" s="19"/>
      <c r="CI12" s="20"/>
      <c r="CJ12" s="19">
        <v>4</v>
      </c>
      <c r="CK12" s="19"/>
      <c r="CL12" s="19"/>
      <c r="CM12" s="19"/>
      <c r="CN12" s="19"/>
      <c r="CO12" s="19"/>
      <c r="CP12" s="19"/>
      <c r="CQ12" s="19"/>
      <c r="CR12" s="19"/>
      <c r="CS12" s="19"/>
      <c r="CT12" s="19"/>
      <c r="CU12" s="19"/>
      <c r="CV12" s="19"/>
      <c r="CW12" s="19"/>
      <c r="CX12" s="19"/>
      <c r="CY12" s="19"/>
      <c r="CZ12" s="19"/>
      <c r="DA12" s="19"/>
      <c r="DB12" s="19"/>
      <c r="DC12" s="19"/>
      <c r="DD12" s="20"/>
    </row>
    <row r="13" spans="1:111" ht="15" customHeight="1" x14ac:dyDescent="0.2">
      <c r="A13" s="6"/>
      <c r="B13" s="111" t="s">
        <v>12</v>
      </c>
      <c r="C13" s="111"/>
      <c r="D13" s="111"/>
      <c r="E13" s="111"/>
      <c r="F13" s="111"/>
      <c r="G13" s="111"/>
      <c r="H13" s="111"/>
      <c r="I13" s="111"/>
      <c r="J13" s="111"/>
      <c r="K13" s="111"/>
      <c r="L13" s="111"/>
      <c r="M13" s="111"/>
      <c r="N13" s="111"/>
      <c r="O13" s="111"/>
      <c r="P13" s="111"/>
      <c r="Q13" s="111"/>
      <c r="R13" s="111"/>
      <c r="S13" s="111"/>
      <c r="T13" s="111"/>
      <c r="U13" s="111"/>
      <c r="V13" s="111"/>
      <c r="W13" s="111"/>
      <c r="X13" s="111"/>
      <c r="Y13" s="111"/>
      <c r="Z13" s="111"/>
      <c r="AA13" s="111"/>
      <c r="AB13" s="111"/>
      <c r="AC13" s="111"/>
      <c r="AD13" s="111"/>
      <c r="AE13" s="111"/>
      <c r="AF13" s="111"/>
      <c r="AG13" s="111"/>
      <c r="AH13" s="111"/>
      <c r="AI13" s="111"/>
      <c r="AJ13" s="111"/>
      <c r="AK13" s="111"/>
      <c r="AL13" s="111"/>
      <c r="AM13" s="111"/>
      <c r="AN13" s="111"/>
      <c r="AO13" s="111"/>
      <c r="AP13" s="111"/>
      <c r="AQ13" s="111"/>
      <c r="AR13" s="111"/>
      <c r="AS13" s="111"/>
      <c r="AT13" s="111"/>
      <c r="AU13" s="111"/>
      <c r="AV13" s="111"/>
      <c r="AW13" s="111"/>
      <c r="AX13" s="111"/>
      <c r="AY13" s="111"/>
      <c r="AZ13" s="111"/>
      <c r="BA13" s="111"/>
      <c r="BB13" s="111"/>
      <c r="BC13" s="111"/>
      <c r="BD13" s="111"/>
      <c r="BE13" s="111"/>
      <c r="BF13" s="111"/>
      <c r="BG13" s="111"/>
      <c r="BH13" s="112"/>
      <c r="BI13" s="113" t="s">
        <v>13</v>
      </c>
      <c r="BJ13" s="114"/>
      <c r="BK13" s="114"/>
      <c r="BL13" s="114"/>
      <c r="BM13" s="114"/>
      <c r="BN13" s="114"/>
      <c r="BO13" s="114"/>
      <c r="BP13" s="114"/>
      <c r="BQ13" s="114"/>
      <c r="BR13" s="115"/>
      <c r="BS13" s="116" t="s">
        <v>14</v>
      </c>
      <c r="BT13" s="117"/>
      <c r="BU13" s="117"/>
      <c r="BV13" s="117"/>
      <c r="BW13" s="117"/>
      <c r="BX13" s="117"/>
      <c r="BY13" s="117"/>
      <c r="BZ13" s="117"/>
      <c r="CA13" s="117"/>
      <c r="CB13" s="117"/>
      <c r="CC13" s="117"/>
      <c r="CD13" s="117"/>
      <c r="CE13" s="117"/>
      <c r="CF13" s="117"/>
      <c r="CG13" s="117"/>
      <c r="CH13" s="117"/>
      <c r="CI13" s="118"/>
      <c r="CJ13" s="119">
        <v>47882</v>
      </c>
      <c r="CK13" s="119"/>
      <c r="CL13" s="119"/>
      <c r="CM13" s="119"/>
      <c r="CN13" s="119"/>
      <c r="CO13" s="119"/>
      <c r="CP13" s="119"/>
      <c r="CQ13" s="119"/>
      <c r="CR13" s="119"/>
      <c r="CS13" s="119"/>
      <c r="CT13" s="119"/>
      <c r="CU13" s="119"/>
      <c r="CV13" s="119"/>
      <c r="CW13" s="119"/>
      <c r="CX13" s="119"/>
      <c r="CY13" s="119"/>
      <c r="CZ13" s="119"/>
      <c r="DA13" s="119"/>
      <c r="DB13" s="119"/>
      <c r="DC13" s="119"/>
      <c r="DD13" s="120"/>
    </row>
    <row r="14" spans="1:111" x14ac:dyDescent="0.2">
      <c r="A14" s="7"/>
      <c r="B14" s="109" t="s">
        <v>15</v>
      </c>
      <c r="C14" s="109"/>
      <c r="D14" s="109"/>
      <c r="E14" s="109"/>
      <c r="F14" s="109"/>
      <c r="G14" s="109"/>
      <c r="H14" s="109"/>
      <c r="I14" s="109"/>
      <c r="J14" s="109"/>
      <c r="K14" s="109"/>
      <c r="L14" s="109"/>
      <c r="M14" s="109"/>
      <c r="N14" s="109"/>
      <c r="O14" s="109"/>
      <c r="P14" s="109"/>
      <c r="Q14" s="109"/>
      <c r="R14" s="109"/>
      <c r="S14" s="109"/>
      <c r="T14" s="109"/>
      <c r="U14" s="109"/>
      <c r="V14" s="109"/>
      <c r="W14" s="109"/>
      <c r="X14" s="109"/>
      <c r="Y14" s="109"/>
      <c r="Z14" s="109"/>
      <c r="AA14" s="109"/>
      <c r="AB14" s="109"/>
      <c r="AC14" s="109"/>
      <c r="AD14" s="109"/>
      <c r="AE14" s="109"/>
      <c r="AF14" s="109"/>
      <c r="AG14" s="109"/>
      <c r="AH14" s="109"/>
      <c r="AI14" s="109"/>
      <c r="AJ14" s="109"/>
      <c r="AK14" s="109"/>
      <c r="AL14" s="109"/>
      <c r="AM14" s="109"/>
      <c r="AN14" s="109"/>
      <c r="AO14" s="109"/>
      <c r="AP14" s="109"/>
      <c r="AQ14" s="109"/>
      <c r="AR14" s="109"/>
      <c r="AS14" s="109"/>
      <c r="AT14" s="109"/>
      <c r="AU14" s="109"/>
      <c r="AV14" s="109"/>
      <c r="AW14" s="109"/>
      <c r="AX14" s="109"/>
      <c r="AY14" s="109"/>
      <c r="AZ14" s="109"/>
      <c r="BA14" s="109"/>
      <c r="BB14" s="109"/>
      <c r="BC14" s="109"/>
      <c r="BD14" s="109"/>
      <c r="BE14" s="109"/>
      <c r="BF14" s="109"/>
      <c r="BG14" s="109"/>
      <c r="BH14" s="110"/>
      <c r="BI14" s="105" t="s">
        <v>16</v>
      </c>
      <c r="BJ14" s="92"/>
      <c r="BK14" s="92"/>
      <c r="BL14" s="92"/>
      <c r="BM14" s="92"/>
      <c r="BN14" s="92"/>
      <c r="BO14" s="92"/>
      <c r="BP14" s="92"/>
      <c r="BQ14" s="92"/>
      <c r="BR14" s="106"/>
      <c r="BS14" s="107" t="s">
        <v>17</v>
      </c>
      <c r="BT14" s="95"/>
      <c r="BU14" s="95"/>
      <c r="BV14" s="95"/>
      <c r="BW14" s="95"/>
      <c r="BX14" s="95"/>
      <c r="BY14" s="95"/>
      <c r="BZ14" s="95"/>
      <c r="CA14" s="95"/>
      <c r="CB14" s="95"/>
      <c r="CC14" s="95"/>
      <c r="CD14" s="95"/>
      <c r="CE14" s="95"/>
      <c r="CF14" s="95"/>
      <c r="CG14" s="95"/>
      <c r="CH14" s="95"/>
      <c r="CI14" s="108"/>
      <c r="CJ14" s="85">
        <v>69970</v>
      </c>
      <c r="CK14" s="85"/>
      <c r="CL14" s="85"/>
      <c r="CM14" s="85"/>
      <c r="CN14" s="85"/>
      <c r="CO14" s="85"/>
      <c r="CP14" s="85"/>
      <c r="CQ14" s="85"/>
      <c r="CR14" s="85"/>
      <c r="CS14" s="85"/>
      <c r="CT14" s="85"/>
      <c r="CU14" s="85"/>
      <c r="CV14" s="85"/>
      <c r="CW14" s="85"/>
      <c r="CX14" s="85"/>
      <c r="CY14" s="85"/>
      <c r="CZ14" s="85"/>
      <c r="DA14" s="85"/>
      <c r="DB14" s="85"/>
      <c r="DC14" s="85"/>
      <c r="DD14" s="86"/>
    </row>
    <row r="15" spans="1:111" x14ac:dyDescent="0.2">
      <c r="A15" s="7"/>
      <c r="B15" s="109" t="s">
        <v>18</v>
      </c>
      <c r="C15" s="109"/>
      <c r="D15" s="109"/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109"/>
      <c r="AD15" s="109"/>
      <c r="AE15" s="109"/>
      <c r="AF15" s="109"/>
      <c r="AG15" s="109"/>
      <c r="AH15" s="109"/>
      <c r="AI15" s="109"/>
      <c r="AJ15" s="109"/>
      <c r="AK15" s="109"/>
      <c r="AL15" s="109"/>
      <c r="AM15" s="109"/>
      <c r="AN15" s="109"/>
      <c r="AO15" s="109"/>
      <c r="AP15" s="109"/>
      <c r="AQ15" s="109"/>
      <c r="AR15" s="109"/>
      <c r="AS15" s="109"/>
      <c r="AT15" s="109"/>
      <c r="AU15" s="109"/>
      <c r="AV15" s="109"/>
      <c r="AW15" s="109"/>
      <c r="AX15" s="109"/>
      <c r="AY15" s="109"/>
      <c r="AZ15" s="109"/>
      <c r="BA15" s="109"/>
      <c r="BB15" s="109"/>
      <c r="BC15" s="109"/>
      <c r="BD15" s="109"/>
      <c r="BE15" s="109"/>
      <c r="BF15" s="109"/>
      <c r="BG15" s="109"/>
      <c r="BH15" s="110"/>
      <c r="BI15" s="105" t="s">
        <v>19</v>
      </c>
      <c r="BJ15" s="92"/>
      <c r="BK15" s="92"/>
      <c r="BL15" s="92"/>
      <c r="BM15" s="92"/>
      <c r="BN15" s="92"/>
      <c r="BO15" s="92"/>
      <c r="BP15" s="92"/>
      <c r="BQ15" s="92"/>
      <c r="BR15" s="106"/>
      <c r="BS15" s="107" t="s">
        <v>20</v>
      </c>
      <c r="BT15" s="95"/>
      <c r="BU15" s="95"/>
      <c r="BV15" s="95"/>
      <c r="BW15" s="95"/>
      <c r="BX15" s="95"/>
      <c r="BY15" s="95"/>
      <c r="BZ15" s="95"/>
      <c r="CA15" s="95"/>
      <c r="CB15" s="95"/>
      <c r="CC15" s="95"/>
      <c r="CD15" s="95"/>
      <c r="CE15" s="95"/>
      <c r="CF15" s="95"/>
      <c r="CG15" s="95"/>
      <c r="CH15" s="95"/>
      <c r="CI15" s="108"/>
      <c r="CJ15" s="85">
        <v>65897</v>
      </c>
      <c r="CK15" s="85"/>
      <c r="CL15" s="85"/>
      <c r="CM15" s="85"/>
      <c r="CN15" s="85"/>
      <c r="CO15" s="85"/>
      <c r="CP15" s="85"/>
      <c r="CQ15" s="85"/>
      <c r="CR15" s="85"/>
      <c r="CS15" s="85"/>
      <c r="CT15" s="85"/>
      <c r="CU15" s="85"/>
      <c r="CV15" s="85"/>
      <c r="CW15" s="85"/>
      <c r="CX15" s="85"/>
      <c r="CY15" s="85"/>
      <c r="CZ15" s="85"/>
      <c r="DA15" s="85"/>
      <c r="DB15" s="85"/>
      <c r="DC15" s="85"/>
      <c r="DD15" s="86"/>
      <c r="DG15" s="11"/>
    </row>
    <row r="16" spans="1:111" x14ac:dyDescent="0.2">
      <c r="A16" s="7"/>
      <c r="B16" s="89" t="s">
        <v>21</v>
      </c>
      <c r="C16" s="89"/>
      <c r="D16" s="89"/>
      <c r="E16" s="89"/>
      <c r="F16" s="89"/>
      <c r="G16" s="89"/>
      <c r="H16" s="89"/>
      <c r="I16" s="89"/>
      <c r="J16" s="89"/>
      <c r="K16" s="89"/>
      <c r="L16" s="89"/>
      <c r="M16" s="89"/>
      <c r="N16" s="89"/>
      <c r="O16" s="89"/>
      <c r="P16" s="89"/>
      <c r="Q16" s="89"/>
      <c r="R16" s="89"/>
      <c r="S16" s="89"/>
      <c r="T16" s="89"/>
      <c r="U16" s="89"/>
      <c r="V16" s="89"/>
      <c r="W16" s="89"/>
      <c r="X16" s="89"/>
      <c r="Y16" s="89"/>
      <c r="Z16" s="89"/>
      <c r="AA16" s="89"/>
      <c r="AB16" s="89"/>
      <c r="AC16" s="89"/>
      <c r="AD16" s="89"/>
      <c r="AE16" s="89"/>
      <c r="AF16" s="89"/>
      <c r="AG16" s="89"/>
      <c r="AH16" s="89"/>
      <c r="AI16" s="89"/>
      <c r="AJ16" s="89"/>
      <c r="AK16" s="89"/>
      <c r="AL16" s="89"/>
      <c r="AM16" s="89"/>
      <c r="AN16" s="89"/>
      <c r="AO16" s="89"/>
      <c r="AP16" s="89"/>
      <c r="AQ16" s="89"/>
      <c r="AR16" s="89"/>
      <c r="AS16" s="89"/>
      <c r="AT16" s="89"/>
      <c r="AU16" s="89"/>
      <c r="AV16" s="89"/>
      <c r="AW16" s="89"/>
      <c r="AX16" s="89"/>
      <c r="AY16" s="89"/>
      <c r="AZ16" s="89"/>
      <c r="BA16" s="89"/>
      <c r="BB16" s="89"/>
      <c r="BC16" s="89"/>
      <c r="BD16" s="89"/>
      <c r="BE16" s="89"/>
      <c r="BF16" s="89"/>
      <c r="BG16" s="89"/>
      <c r="BH16" s="104"/>
      <c r="BI16" s="105" t="s">
        <v>22</v>
      </c>
      <c r="BJ16" s="92"/>
      <c r="BK16" s="92"/>
      <c r="BL16" s="92"/>
      <c r="BM16" s="92"/>
      <c r="BN16" s="92"/>
      <c r="BO16" s="92"/>
      <c r="BP16" s="92"/>
      <c r="BQ16" s="92"/>
      <c r="BR16" s="106"/>
      <c r="BS16" s="107" t="s">
        <v>20</v>
      </c>
      <c r="BT16" s="95"/>
      <c r="BU16" s="95"/>
      <c r="BV16" s="95"/>
      <c r="BW16" s="95"/>
      <c r="BX16" s="95"/>
      <c r="BY16" s="95"/>
      <c r="BZ16" s="95"/>
      <c r="CA16" s="95"/>
      <c r="CB16" s="95"/>
      <c r="CC16" s="95"/>
      <c r="CD16" s="95"/>
      <c r="CE16" s="95"/>
      <c r="CF16" s="95"/>
      <c r="CG16" s="95"/>
      <c r="CH16" s="95"/>
      <c r="CI16" s="108"/>
      <c r="CJ16" s="85">
        <v>1208</v>
      </c>
      <c r="CK16" s="85"/>
      <c r="CL16" s="85"/>
      <c r="CM16" s="85"/>
      <c r="CN16" s="85"/>
      <c r="CO16" s="85"/>
      <c r="CP16" s="85"/>
      <c r="CQ16" s="85"/>
      <c r="CR16" s="85"/>
      <c r="CS16" s="85"/>
      <c r="CT16" s="85"/>
      <c r="CU16" s="85"/>
      <c r="CV16" s="85"/>
      <c r="CW16" s="85"/>
      <c r="CX16" s="85"/>
      <c r="CY16" s="85"/>
      <c r="CZ16" s="85"/>
      <c r="DA16" s="85"/>
      <c r="DB16" s="85"/>
      <c r="DC16" s="85"/>
      <c r="DD16" s="86"/>
    </row>
    <row r="17" spans="1:111" x14ac:dyDescent="0.2">
      <c r="A17" s="7"/>
      <c r="B17" s="89" t="s">
        <v>23</v>
      </c>
      <c r="C17" s="89"/>
      <c r="D17" s="89"/>
      <c r="E17" s="89"/>
      <c r="F17" s="89"/>
      <c r="G17" s="89"/>
      <c r="H17" s="89"/>
      <c r="I17" s="89"/>
      <c r="J17" s="89"/>
      <c r="K17" s="89"/>
      <c r="L17" s="89"/>
      <c r="M17" s="89"/>
      <c r="N17" s="89"/>
      <c r="O17" s="89"/>
      <c r="P17" s="89"/>
      <c r="Q17" s="89"/>
      <c r="R17" s="89"/>
      <c r="S17" s="89"/>
      <c r="T17" s="89"/>
      <c r="U17" s="89"/>
      <c r="V17" s="89"/>
      <c r="W17" s="89"/>
      <c r="X17" s="89"/>
      <c r="Y17" s="89"/>
      <c r="Z17" s="89"/>
      <c r="AA17" s="89"/>
      <c r="AB17" s="89"/>
      <c r="AC17" s="89"/>
      <c r="AD17" s="89"/>
      <c r="AE17" s="89"/>
      <c r="AF17" s="89"/>
      <c r="AG17" s="89"/>
      <c r="AH17" s="89"/>
      <c r="AI17" s="89"/>
      <c r="AJ17" s="89"/>
      <c r="AK17" s="89"/>
      <c r="AL17" s="89"/>
      <c r="AM17" s="89"/>
      <c r="AN17" s="89"/>
      <c r="AO17" s="89"/>
      <c r="AP17" s="89"/>
      <c r="AQ17" s="89"/>
      <c r="AR17" s="89"/>
      <c r="AS17" s="89"/>
      <c r="AT17" s="89"/>
      <c r="AU17" s="89"/>
      <c r="AV17" s="89"/>
      <c r="AW17" s="89"/>
      <c r="AX17" s="89"/>
      <c r="AY17" s="89"/>
      <c r="AZ17" s="89"/>
      <c r="BA17" s="89"/>
      <c r="BB17" s="89"/>
      <c r="BC17" s="89"/>
      <c r="BD17" s="89"/>
      <c r="BE17" s="89"/>
      <c r="BF17" s="89"/>
      <c r="BG17" s="89"/>
      <c r="BH17" s="104"/>
      <c r="BI17" s="105" t="s">
        <v>24</v>
      </c>
      <c r="BJ17" s="92"/>
      <c r="BK17" s="92"/>
      <c r="BL17" s="92"/>
      <c r="BM17" s="92"/>
      <c r="BN17" s="92"/>
      <c r="BO17" s="92"/>
      <c r="BP17" s="92"/>
      <c r="BQ17" s="92"/>
      <c r="BR17" s="106"/>
      <c r="BS17" s="107" t="s">
        <v>20</v>
      </c>
      <c r="BT17" s="95"/>
      <c r="BU17" s="95"/>
      <c r="BV17" s="95"/>
      <c r="BW17" s="95"/>
      <c r="BX17" s="95"/>
      <c r="BY17" s="95"/>
      <c r="BZ17" s="95"/>
      <c r="CA17" s="95"/>
      <c r="CB17" s="95"/>
      <c r="CC17" s="95"/>
      <c r="CD17" s="95"/>
      <c r="CE17" s="95"/>
      <c r="CF17" s="95"/>
      <c r="CG17" s="95"/>
      <c r="CH17" s="95"/>
      <c r="CI17" s="108"/>
      <c r="CJ17" s="85">
        <v>19205.23</v>
      </c>
      <c r="CK17" s="85"/>
      <c r="CL17" s="85"/>
      <c r="CM17" s="85"/>
      <c r="CN17" s="85"/>
      <c r="CO17" s="85"/>
      <c r="CP17" s="85"/>
      <c r="CQ17" s="85"/>
      <c r="CR17" s="85"/>
      <c r="CS17" s="85"/>
      <c r="CT17" s="85"/>
      <c r="CU17" s="85"/>
      <c r="CV17" s="85"/>
      <c r="CW17" s="85"/>
      <c r="CX17" s="85"/>
      <c r="CY17" s="85"/>
      <c r="CZ17" s="85"/>
      <c r="DA17" s="85"/>
      <c r="DB17" s="85"/>
      <c r="DC17" s="85"/>
      <c r="DD17" s="86"/>
    </row>
    <row r="18" spans="1:111" x14ac:dyDescent="0.2">
      <c r="A18" s="7"/>
      <c r="B18" s="89" t="s">
        <v>25</v>
      </c>
      <c r="C18" s="89"/>
      <c r="D18" s="89"/>
      <c r="E18" s="89"/>
      <c r="F18" s="89"/>
      <c r="G18" s="89"/>
      <c r="H18" s="89"/>
      <c r="I18" s="89"/>
      <c r="J18" s="89"/>
      <c r="K18" s="89"/>
      <c r="L18" s="89"/>
      <c r="M18" s="89"/>
      <c r="N18" s="89"/>
      <c r="O18" s="89"/>
      <c r="P18" s="89"/>
      <c r="Q18" s="89"/>
      <c r="R18" s="89"/>
      <c r="S18" s="89"/>
      <c r="T18" s="89"/>
      <c r="U18" s="89"/>
      <c r="V18" s="89"/>
      <c r="W18" s="89"/>
      <c r="X18" s="89"/>
      <c r="Y18" s="89"/>
      <c r="Z18" s="89"/>
      <c r="AA18" s="89"/>
      <c r="AB18" s="89"/>
      <c r="AC18" s="89"/>
      <c r="AD18" s="89"/>
      <c r="AE18" s="89"/>
      <c r="AF18" s="89"/>
      <c r="AG18" s="89"/>
      <c r="AH18" s="89"/>
      <c r="AI18" s="89"/>
      <c r="AJ18" s="89"/>
      <c r="AK18" s="89"/>
      <c r="AL18" s="89"/>
      <c r="AM18" s="89"/>
      <c r="AN18" s="89"/>
      <c r="AO18" s="89"/>
      <c r="AP18" s="89"/>
      <c r="AQ18" s="89"/>
      <c r="AR18" s="89"/>
      <c r="AS18" s="89"/>
      <c r="AT18" s="89"/>
      <c r="AU18" s="89"/>
      <c r="AV18" s="89"/>
      <c r="AW18" s="89"/>
      <c r="AX18" s="89"/>
      <c r="AY18" s="89"/>
      <c r="AZ18" s="89"/>
      <c r="BA18" s="89"/>
      <c r="BB18" s="89"/>
      <c r="BC18" s="89"/>
      <c r="BD18" s="89"/>
      <c r="BE18" s="89"/>
      <c r="BF18" s="89"/>
      <c r="BG18" s="89"/>
      <c r="BH18" s="104"/>
      <c r="BI18" s="105" t="s">
        <v>26</v>
      </c>
      <c r="BJ18" s="92"/>
      <c r="BK18" s="92"/>
      <c r="BL18" s="92"/>
      <c r="BM18" s="92"/>
      <c r="BN18" s="92"/>
      <c r="BO18" s="92"/>
      <c r="BP18" s="92"/>
      <c r="BQ18" s="92"/>
      <c r="BR18" s="106"/>
      <c r="BS18" s="107" t="s">
        <v>20</v>
      </c>
      <c r="BT18" s="95"/>
      <c r="BU18" s="95"/>
      <c r="BV18" s="95"/>
      <c r="BW18" s="95"/>
      <c r="BX18" s="95"/>
      <c r="BY18" s="95"/>
      <c r="BZ18" s="95"/>
      <c r="CA18" s="95"/>
      <c r="CB18" s="95"/>
      <c r="CC18" s="95"/>
      <c r="CD18" s="95"/>
      <c r="CE18" s="95"/>
      <c r="CF18" s="95"/>
      <c r="CG18" s="95"/>
      <c r="CH18" s="95"/>
      <c r="CI18" s="108"/>
      <c r="CJ18" s="85">
        <v>37959</v>
      </c>
      <c r="CK18" s="85"/>
      <c r="CL18" s="85"/>
      <c r="CM18" s="85"/>
      <c r="CN18" s="85"/>
      <c r="CO18" s="85"/>
      <c r="CP18" s="85"/>
      <c r="CQ18" s="85"/>
      <c r="CR18" s="85"/>
      <c r="CS18" s="85"/>
      <c r="CT18" s="85"/>
      <c r="CU18" s="85"/>
      <c r="CV18" s="85"/>
      <c r="CW18" s="85"/>
      <c r="CX18" s="85"/>
      <c r="CY18" s="85"/>
      <c r="CZ18" s="85"/>
      <c r="DA18" s="85"/>
      <c r="DB18" s="85"/>
      <c r="DC18" s="85"/>
      <c r="DD18" s="86"/>
    </row>
    <row r="19" spans="1:111" x14ac:dyDescent="0.2">
      <c r="A19" s="7"/>
      <c r="B19" s="89" t="s">
        <v>27</v>
      </c>
      <c r="C19" s="89"/>
      <c r="D19" s="89"/>
      <c r="E19" s="89"/>
      <c r="F19" s="89"/>
      <c r="G19" s="89"/>
      <c r="H19" s="89"/>
      <c r="I19" s="89"/>
      <c r="J19" s="89"/>
      <c r="K19" s="89"/>
      <c r="L19" s="89"/>
      <c r="M19" s="89"/>
      <c r="N19" s="89"/>
      <c r="O19" s="89"/>
      <c r="P19" s="89"/>
      <c r="Q19" s="89"/>
      <c r="R19" s="89"/>
      <c r="S19" s="89"/>
      <c r="T19" s="89"/>
      <c r="U19" s="89"/>
      <c r="V19" s="89"/>
      <c r="W19" s="89"/>
      <c r="X19" s="89"/>
      <c r="Y19" s="89"/>
      <c r="Z19" s="89"/>
      <c r="AA19" s="89"/>
      <c r="AB19" s="89"/>
      <c r="AC19" s="89"/>
      <c r="AD19" s="89"/>
      <c r="AE19" s="89"/>
      <c r="AF19" s="89"/>
      <c r="AG19" s="89"/>
      <c r="AH19" s="89"/>
      <c r="AI19" s="89"/>
      <c r="AJ19" s="89"/>
      <c r="AK19" s="89"/>
      <c r="AL19" s="89"/>
      <c r="AM19" s="89"/>
      <c r="AN19" s="89"/>
      <c r="AO19" s="89"/>
      <c r="AP19" s="89"/>
      <c r="AQ19" s="89"/>
      <c r="AR19" s="89"/>
      <c r="AS19" s="89"/>
      <c r="AT19" s="89"/>
      <c r="AU19" s="89"/>
      <c r="AV19" s="89"/>
      <c r="AW19" s="89"/>
      <c r="AX19" s="89"/>
      <c r="AY19" s="89"/>
      <c r="AZ19" s="89"/>
      <c r="BA19" s="89"/>
      <c r="BB19" s="89"/>
      <c r="BC19" s="89"/>
      <c r="BD19" s="89"/>
      <c r="BE19" s="89"/>
      <c r="BF19" s="89"/>
      <c r="BG19" s="89"/>
      <c r="BH19" s="104"/>
      <c r="BI19" s="105" t="s">
        <v>28</v>
      </c>
      <c r="BJ19" s="92"/>
      <c r="BK19" s="92"/>
      <c r="BL19" s="92"/>
      <c r="BM19" s="92"/>
      <c r="BN19" s="92"/>
      <c r="BO19" s="92"/>
      <c r="BP19" s="92"/>
      <c r="BQ19" s="92"/>
      <c r="BR19" s="106"/>
      <c r="BS19" s="107" t="s">
        <v>20</v>
      </c>
      <c r="BT19" s="95"/>
      <c r="BU19" s="95"/>
      <c r="BV19" s="95"/>
      <c r="BW19" s="95"/>
      <c r="BX19" s="95"/>
      <c r="BY19" s="95"/>
      <c r="BZ19" s="95"/>
      <c r="CA19" s="95"/>
      <c r="CB19" s="95"/>
      <c r="CC19" s="95"/>
      <c r="CD19" s="95"/>
      <c r="CE19" s="95"/>
      <c r="CF19" s="95"/>
      <c r="CG19" s="95"/>
      <c r="CH19" s="95"/>
      <c r="CI19" s="108"/>
      <c r="CJ19" s="85">
        <v>0</v>
      </c>
      <c r="CK19" s="85"/>
      <c r="CL19" s="85"/>
      <c r="CM19" s="85"/>
      <c r="CN19" s="85"/>
      <c r="CO19" s="85"/>
      <c r="CP19" s="85"/>
      <c r="CQ19" s="85"/>
      <c r="CR19" s="85"/>
      <c r="CS19" s="85"/>
      <c r="CT19" s="85"/>
      <c r="CU19" s="85"/>
      <c r="CV19" s="85"/>
      <c r="CW19" s="85"/>
      <c r="CX19" s="85"/>
      <c r="CY19" s="85"/>
      <c r="CZ19" s="85"/>
      <c r="DA19" s="85"/>
      <c r="DB19" s="85"/>
      <c r="DC19" s="85"/>
      <c r="DD19" s="86"/>
    </row>
    <row r="20" spans="1:111" x14ac:dyDescent="0.2">
      <c r="A20" s="7"/>
      <c r="B20" s="89" t="s">
        <v>29</v>
      </c>
      <c r="C20" s="89"/>
      <c r="D20" s="89"/>
      <c r="E20" s="89"/>
      <c r="F20" s="89"/>
      <c r="G20" s="89"/>
      <c r="H20" s="89"/>
      <c r="I20" s="89"/>
      <c r="J20" s="89"/>
      <c r="K20" s="89"/>
      <c r="L20" s="89"/>
      <c r="M20" s="89"/>
      <c r="N20" s="89"/>
      <c r="O20" s="89"/>
      <c r="P20" s="89"/>
      <c r="Q20" s="89"/>
      <c r="R20" s="89"/>
      <c r="S20" s="89"/>
      <c r="T20" s="89"/>
      <c r="U20" s="89"/>
      <c r="V20" s="89"/>
      <c r="W20" s="89"/>
      <c r="X20" s="89"/>
      <c r="Y20" s="89"/>
      <c r="Z20" s="89"/>
      <c r="AA20" s="89"/>
      <c r="AB20" s="89"/>
      <c r="AC20" s="89"/>
      <c r="AD20" s="89"/>
      <c r="AE20" s="89"/>
      <c r="AF20" s="89"/>
      <c r="AG20" s="89"/>
      <c r="AH20" s="89"/>
      <c r="AI20" s="89"/>
      <c r="AJ20" s="89"/>
      <c r="AK20" s="89"/>
      <c r="AL20" s="89"/>
      <c r="AM20" s="89"/>
      <c r="AN20" s="89"/>
      <c r="AO20" s="89"/>
      <c r="AP20" s="89"/>
      <c r="AQ20" s="89"/>
      <c r="AR20" s="89"/>
      <c r="AS20" s="89"/>
      <c r="AT20" s="89"/>
      <c r="AU20" s="89"/>
      <c r="AV20" s="89"/>
      <c r="AW20" s="89"/>
      <c r="AX20" s="89"/>
      <c r="AY20" s="89"/>
      <c r="AZ20" s="89"/>
      <c r="BA20" s="89"/>
      <c r="BB20" s="89"/>
      <c r="BC20" s="89"/>
      <c r="BD20" s="89"/>
      <c r="BE20" s="89"/>
      <c r="BF20" s="89"/>
      <c r="BG20" s="89"/>
      <c r="BH20" s="104"/>
      <c r="BI20" s="105" t="s">
        <v>30</v>
      </c>
      <c r="BJ20" s="92"/>
      <c r="BK20" s="92"/>
      <c r="BL20" s="92"/>
      <c r="BM20" s="92"/>
      <c r="BN20" s="92"/>
      <c r="BO20" s="92"/>
      <c r="BP20" s="92"/>
      <c r="BQ20" s="92"/>
      <c r="BR20" s="106"/>
      <c r="BS20" s="107" t="s">
        <v>20</v>
      </c>
      <c r="BT20" s="95"/>
      <c r="BU20" s="95"/>
      <c r="BV20" s="95"/>
      <c r="BW20" s="95"/>
      <c r="BX20" s="95"/>
      <c r="BY20" s="95"/>
      <c r="BZ20" s="95"/>
      <c r="CA20" s="95"/>
      <c r="CB20" s="95"/>
      <c r="CC20" s="95"/>
      <c r="CD20" s="95"/>
      <c r="CE20" s="95"/>
      <c r="CF20" s="95"/>
      <c r="CG20" s="95"/>
      <c r="CH20" s="95"/>
      <c r="CI20" s="108"/>
      <c r="CJ20" s="85">
        <v>393</v>
      </c>
      <c r="CK20" s="85"/>
      <c r="CL20" s="85"/>
      <c r="CM20" s="85"/>
      <c r="CN20" s="85"/>
      <c r="CO20" s="85"/>
      <c r="CP20" s="85"/>
      <c r="CQ20" s="85"/>
      <c r="CR20" s="85"/>
      <c r="CS20" s="85"/>
      <c r="CT20" s="85"/>
      <c r="CU20" s="85"/>
      <c r="CV20" s="85"/>
      <c r="CW20" s="85"/>
      <c r="CX20" s="85"/>
      <c r="CY20" s="85"/>
      <c r="CZ20" s="85"/>
      <c r="DA20" s="85"/>
      <c r="DB20" s="85"/>
      <c r="DC20" s="85"/>
      <c r="DD20" s="86"/>
    </row>
    <row r="21" spans="1:111" x14ac:dyDescent="0.2">
      <c r="A21" s="7"/>
      <c r="B21" s="89" t="s">
        <v>31</v>
      </c>
      <c r="C21" s="89"/>
      <c r="D21" s="89"/>
      <c r="E21" s="89"/>
      <c r="F21" s="89"/>
      <c r="G21" s="89"/>
      <c r="H21" s="89"/>
      <c r="I21" s="89"/>
      <c r="J21" s="89"/>
      <c r="K21" s="89"/>
      <c r="L21" s="89"/>
      <c r="M21" s="89"/>
      <c r="N21" s="89"/>
      <c r="O21" s="89"/>
      <c r="P21" s="89"/>
      <c r="Q21" s="89"/>
      <c r="R21" s="89"/>
      <c r="S21" s="89"/>
      <c r="T21" s="89"/>
      <c r="U21" s="89"/>
      <c r="V21" s="89"/>
      <c r="W21" s="89"/>
      <c r="X21" s="89"/>
      <c r="Y21" s="89"/>
      <c r="Z21" s="89"/>
      <c r="AA21" s="89"/>
      <c r="AB21" s="89"/>
      <c r="AC21" s="89"/>
      <c r="AD21" s="89"/>
      <c r="AE21" s="89"/>
      <c r="AF21" s="89"/>
      <c r="AG21" s="89"/>
      <c r="AH21" s="89"/>
      <c r="AI21" s="89"/>
      <c r="AJ21" s="89"/>
      <c r="AK21" s="89"/>
      <c r="AL21" s="89"/>
      <c r="AM21" s="89"/>
      <c r="AN21" s="89"/>
      <c r="AO21" s="89"/>
      <c r="AP21" s="89"/>
      <c r="AQ21" s="89"/>
      <c r="AR21" s="89"/>
      <c r="AS21" s="89"/>
      <c r="AT21" s="89"/>
      <c r="AU21" s="89"/>
      <c r="AV21" s="89"/>
      <c r="AW21" s="89"/>
      <c r="AX21" s="89"/>
      <c r="AY21" s="89"/>
      <c r="AZ21" s="89"/>
      <c r="BA21" s="89"/>
      <c r="BB21" s="89"/>
      <c r="BC21" s="89"/>
      <c r="BD21" s="89"/>
      <c r="BE21" s="89"/>
      <c r="BF21" s="89"/>
      <c r="BG21" s="89"/>
      <c r="BH21" s="104"/>
      <c r="BI21" s="105" t="s">
        <v>32</v>
      </c>
      <c r="BJ21" s="92"/>
      <c r="BK21" s="92"/>
      <c r="BL21" s="92"/>
      <c r="BM21" s="92"/>
      <c r="BN21" s="92"/>
      <c r="BO21" s="92"/>
      <c r="BP21" s="92"/>
      <c r="BQ21" s="92"/>
      <c r="BR21" s="106"/>
      <c r="BS21" s="107" t="s">
        <v>20</v>
      </c>
      <c r="BT21" s="95"/>
      <c r="BU21" s="95"/>
      <c r="BV21" s="95"/>
      <c r="BW21" s="95"/>
      <c r="BX21" s="95"/>
      <c r="BY21" s="95"/>
      <c r="BZ21" s="95"/>
      <c r="CA21" s="95"/>
      <c r="CB21" s="95"/>
      <c r="CC21" s="95"/>
      <c r="CD21" s="95"/>
      <c r="CE21" s="95"/>
      <c r="CF21" s="95"/>
      <c r="CG21" s="95"/>
      <c r="CH21" s="95"/>
      <c r="CI21" s="108"/>
      <c r="CJ21" s="85">
        <v>0</v>
      </c>
      <c r="CK21" s="85"/>
      <c r="CL21" s="85"/>
      <c r="CM21" s="85"/>
      <c r="CN21" s="85"/>
      <c r="CO21" s="85"/>
      <c r="CP21" s="85"/>
      <c r="CQ21" s="85"/>
      <c r="CR21" s="85"/>
      <c r="CS21" s="85"/>
      <c r="CT21" s="85"/>
      <c r="CU21" s="85"/>
      <c r="CV21" s="85"/>
      <c r="CW21" s="85"/>
      <c r="CX21" s="85"/>
      <c r="CY21" s="85"/>
      <c r="CZ21" s="85"/>
      <c r="DA21" s="85"/>
      <c r="DB21" s="85"/>
      <c r="DC21" s="85"/>
      <c r="DD21" s="86"/>
    </row>
    <row r="22" spans="1:111" x14ac:dyDescent="0.2">
      <c r="A22" s="7"/>
      <c r="B22" s="89" t="s">
        <v>33</v>
      </c>
      <c r="C22" s="89"/>
      <c r="D22" s="89"/>
      <c r="E22" s="89"/>
      <c r="F22" s="89"/>
      <c r="G22" s="89"/>
      <c r="H22" s="89"/>
      <c r="I22" s="89"/>
      <c r="J22" s="89"/>
      <c r="K22" s="89"/>
      <c r="L22" s="89"/>
      <c r="M22" s="89"/>
      <c r="N22" s="89"/>
      <c r="O22" s="89"/>
      <c r="P22" s="89"/>
      <c r="Q22" s="89"/>
      <c r="R22" s="89"/>
      <c r="S22" s="89"/>
      <c r="T22" s="89"/>
      <c r="U22" s="89"/>
      <c r="V22" s="89"/>
      <c r="W22" s="89"/>
      <c r="X22" s="89"/>
      <c r="Y22" s="89"/>
      <c r="Z22" s="89"/>
      <c r="AA22" s="89"/>
      <c r="AB22" s="89"/>
      <c r="AC22" s="89"/>
      <c r="AD22" s="89"/>
      <c r="AE22" s="89"/>
      <c r="AF22" s="89"/>
      <c r="AG22" s="89"/>
      <c r="AH22" s="89"/>
      <c r="AI22" s="89"/>
      <c r="AJ22" s="89"/>
      <c r="AK22" s="89"/>
      <c r="AL22" s="89"/>
      <c r="AM22" s="89"/>
      <c r="AN22" s="89"/>
      <c r="AO22" s="89"/>
      <c r="AP22" s="89"/>
      <c r="AQ22" s="89"/>
      <c r="AR22" s="89"/>
      <c r="AS22" s="89"/>
      <c r="AT22" s="89"/>
      <c r="AU22" s="89"/>
      <c r="AV22" s="89"/>
      <c r="AW22" s="89"/>
      <c r="AX22" s="89"/>
      <c r="AY22" s="89"/>
      <c r="AZ22" s="89"/>
      <c r="BA22" s="89"/>
      <c r="BB22" s="89"/>
      <c r="BC22" s="89"/>
      <c r="BD22" s="89"/>
      <c r="BE22" s="89"/>
      <c r="BF22" s="89"/>
      <c r="BG22" s="89"/>
      <c r="BH22" s="104"/>
      <c r="BI22" s="105" t="s">
        <v>34</v>
      </c>
      <c r="BJ22" s="92"/>
      <c r="BK22" s="92"/>
      <c r="BL22" s="92"/>
      <c r="BM22" s="92"/>
      <c r="BN22" s="92"/>
      <c r="BO22" s="92"/>
      <c r="BP22" s="92"/>
      <c r="BQ22" s="92"/>
      <c r="BR22" s="106"/>
      <c r="BS22" s="107" t="s">
        <v>20</v>
      </c>
      <c r="BT22" s="95"/>
      <c r="BU22" s="95"/>
      <c r="BV22" s="95"/>
      <c r="BW22" s="95"/>
      <c r="BX22" s="95"/>
      <c r="BY22" s="95"/>
      <c r="BZ22" s="95"/>
      <c r="CA22" s="95"/>
      <c r="CB22" s="95"/>
      <c r="CC22" s="95"/>
      <c r="CD22" s="95"/>
      <c r="CE22" s="95"/>
      <c r="CF22" s="95"/>
      <c r="CG22" s="95"/>
      <c r="CH22" s="95"/>
      <c r="CI22" s="108"/>
      <c r="CJ22" s="85">
        <f>CJ15-CJ16-CJ17-CJ18-CJ19-CJ20-CJ21</f>
        <v>7131.7700000000041</v>
      </c>
      <c r="CK22" s="85"/>
      <c r="CL22" s="85"/>
      <c r="CM22" s="85"/>
      <c r="CN22" s="85"/>
      <c r="CO22" s="85"/>
      <c r="CP22" s="85"/>
      <c r="CQ22" s="85"/>
      <c r="CR22" s="85"/>
      <c r="CS22" s="85"/>
      <c r="CT22" s="85"/>
      <c r="CU22" s="85"/>
      <c r="CV22" s="85"/>
      <c r="CW22" s="85"/>
      <c r="CX22" s="85"/>
      <c r="CY22" s="85"/>
      <c r="CZ22" s="85"/>
      <c r="DA22" s="85"/>
      <c r="DB22" s="85"/>
      <c r="DC22" s="85"/>
      <c r="DD22" s="86"/>
      <c r="DG22" s="8"/>
    </row>
    <row r="23" spans="1:111" ht="27" customHeight="1" thickBot="1" x14ac:dyDescent="0.25">
      <c r="A23" s="9"/>
      <c r="B23" s="77" t="s">
        <v>35</v>
      </c>
      <c r="C23" s="77"/>
      <c r="D23" s="77"/>
      <c r="E23" s="77"/>
      <c r="F23" s="77"/>
      <c r="G23" s="77"/>
      <c r="H23" s="77"/>
      <c r="I23" s="77"/>
      <c r="J23" s="77"/>
      <c r="K23" s="77"/>
      <c r="L23" s="77"/>
      <c r="M23" s="77"/>
      <c r="N23" s="77"/>
      <c r="O23" s="77"/>
      <c r="P23" s="77"/>
      <c r="Q23" s="77"/>
      <c r="R23" s="77"/>
      <c r="S23" s="77"/>
      <c r="T23" s="77"/>
      <c r="U23" s="77"/>
      <c r="V23" s="77"/>
      <c r="W23" s="77"/>
      <c r="X23" s="77"/>
      <c r="Y23" s="77"/>
      <c r="Z23" s="77"/>
      <c r="AA23" s="77"/>
      <c r="AB23" s="77"/>
      <c r="AC23" s="77"/>
      <c r="AD23" s="77"/>
      <c r="AE23" s="77"/>
      <c r="AF23" s="77"/>
      <c r="AG23" s="77"/>
      <c r="AH23" s="77"/>
      <c r="AI23" s="77"/>
      <c r="AJ23" s="77"/>
      <c r="AK23" s="77"/>
      <c r="AL23" s="77"/>
      <c r="AM23" s="77"/>
      <c r="AN23" s="77"/>
      <c r="AO23" s="77"/>
      <c r="AP23" s="77"/>
      <c r="AQ23" s="77"/>
      <c r="AR23" s="77"/>
      <c r="AS23" s="77"/>
      <c r="AT23" s="77"/>
      <c r="AU23" s="77"/>
      <c r="AV23" s="77"/>
      <c r="AW23" s="77"/>
      <c r="AX23" s="77"/>
      <c r="AY23" s="77"/>
      <c r="AZ23" s="77"/>
      <c r="BA23" s="77"/>
      <c r="BB23" s="77"/>
      <c r="BC23" s="77"/>
      <c r="BD23" s="77"/>
      <c r="BE23" s="77"/>
      <c r="BF23" s="77"/>
      <c r="BG23" s="77"/>
      <c r="BH23" s="78"/>
      <c r="BI23" s="79" t="s">
        <v>36</v>
      </c>
      <c r="BJ23" s="80"/>
      <c r="BK23" s="80"/>
      <c r="BL23" s="80"/>
      <c r="BM23" s="80"/>
      <c r="BN23" s="80"/>
      <c r="BO23" s="80"/>
      <c r="BP23" s="80"/>
      <c r="BQ23" s="80"/>
      <c r="BR23" s="81"/>
      <c r="BS23" s="82" t="s">
        <v>37</v>
      </c>
      <c r="BT23" s="83"/>
      <c r="BU23" s="83"/>
      <c r="BV23" s="83"/>
      <c r="BW23" s="83"/>
      <c r="BX23" s="83"/>
      <c r="BY23" s="83"/>
      <c r="BZ23" s="83"/>
      <c r="CA23" s="83"/>
      <c r="CB23" s="83"/>
      <c r="CC23" s="83"/>
      <c r="CD23" s="83"/>
      <c r="CE23" s="83"/>
      <c r="CF23" s="83"/>
      <c r="CG23" s="83"/>
      <c r="CH23" s="83"/>
      <c r="CI23" s="84"/>
      <c r="CJ23" s="85">
        <v>21</v>
      </c>
      <c r="CK23" s="85"/>
      <c r="CL23" s="85"/>
      <c r="CM23" s="85"/>
      <c r="CN23" s="85"/>
      <c r="CO23" s="85"/>
      <c r="CP23" s="85"/>
      <c r="CQ23" s="85"/>
      <c r="CR23" s="85"/>
      <c r="CS23" s="85"/>
      <c r="CT23" s="85"/>
      <c r="CU23" s="85"/>
      <c r="CV23" s="85"/>
      <c r="CW23" s="85"/>
      <c r="CX23" s="85"/>
      <c r="CY23" s="85"/>
      <c r="CZ23" s="85"/>
      <c r="DA23" s="85"/>
      <c r="DB23" s="85"/>
      <c r="DC23" s="85"/>
      <c r="DD23" s="86"/>
    </row>
    <row r="24" spans="1:111" x14ac:dyDescent="0.2">
      <c r="A24" s="10"/>
      <c r="B24" s="87"/>
      <c r="C24" s="87"/>
      <c r="D24" s="87"/>
      <c r="E24" s="87"/>
      <c r="F24" s="87"/>
      <c r="G24" s="87"/>
      <c r="H24" s="87"/>
      <c r="I24" s="87"/>
      <c r="J24" s="87"/>
      <c r="K24" s="87"/>
      <c r="L24" s="87"/>
      <c r="M24" s="87"/>
      <c r="N24" s="87"/>
      <c r="O24" s="87"/>
      <c r="P24" s="87"/>
      <c r="Q24" s="87"/>
      <c r="R24" s="87"/>
      <c r="S24" s="87"/>
      <c r="T24" s="87"/>
      <c r="U24" s="87"/>
      <c r="V24" s="87"/>
      <c r="W24" s="87"/>
      <c r="X24" s="87"/>
      <c r="Y24" s="87"/>
      <c r="Z24" s="87"/>
      <c r="AA24" s="87"/>
      <c r="AB24" s="87"/>
      <c r="AC24" s="87"/>
      <c r="AD24" s="87"/>
      <c r="AE24" s="87"/>
      <c r="AF24" s="87"/>
      <c r="AG24" s="87"/>
      <c r="AH24" s="87"/>
      <c r="AI24" s="87"/>
      <c r="AJ24" s="87"/>
      <c r="AK24" s="87"/>
      <c r="AL24" s="87"/>
      <c r="AM24" s="87"/>
      <c r="AN24" s="87"/>
      <c r="AO24" s="87"/>
      <c r="AP24" s="87"/>
      <c r="AQ24" s="87"/>
      <c r="AR24" s="87"/>
      <c r="AS24" s="87"/>
      <c r="AT24" s="87"/>
      <c r="AU24" s="87"/>
      <c r="AV24" s="87"/>
      <c r="AW24" s="87"/>
      <c r="AX24" s="87"/>
      <c r="AY24" s="87"/>
      <c r="AZ24" s="87"/>
      <c r="BA24" s="87"/>
      <c r="BB24" s="87"/>
      <c r="BC24" s="87"/>
      <c r="BD24" s="87"/>
      <c r="BE24" s="87"/>
      <c r="BF24" s="87"/>
      <c r="BG24" s="87"/>
      <c r="BH24" s="87"/>
      <c r="BI24" s="87"/>
      <c r="BJ24" s="87"/>
      <c r="BK24" s="87"/>
      <c r="BL24" s="87"/>
      <c r="BM24" s="87"/>
      <c r="BN24" s="87"/>
      <c r="BO24" s="87"/>
      <c r="BP24" s="87"/>
      <c r="BQ24" s="87"/>
      <c r="BR24" s="87"/>
      <c r="BS24" s="87"/>
      <c r="BT24" s="87"/>
      <c r="BU24" s="87"/>
      <c r="BV24" s="87"/>
      <c r="BW24" s="87"/>
      <c r="BX24" s="87"/>
      <c r="BY24" s="87"/>
      <c r="BZ24" s="87"/>
      <c r="CA24" s="87"/>
      <c r="CB24" s="87"/>
      <c r="CC24" s="87"/>
      <c r="CD24" s="87"/>
      <c r="CE24" s="87"/>
      <c r="CF24" s="87"/>
      <c r="CG24" s="87"/>
      <c r="CH24" s="87"/>
      <c r="CI24" s="87"/>
      <c r="CJ24" s="87"/>
      <c r="CK24" s="87"/>
      <c r="CL24" s="87"/>
      <c r="CM24" s="87"/>
      <c r="CN24" s="87"/>
      <c r="CO24" s="87"/>
      <c r="CP24" s="87"/>
      <c r="CQ24" s="87"/>
      <c r="CR24" s="87"/>
      <c r="CS24" s="87"/>
      <c r="CT24" s="87"/>
      <c r="CU24" s="87"/>
      <c r="CV24" s="87"/>
      <c r="CW24" s="87"/>
      <c r="CX24" s="87"/>
      <c r="CY24" s="87"/>
      <c r="CZ24" s="87"/>
      <c r="DA24" s="87"/>
      <c r="DB24" s="87"/>
      <c r="DC24" s="87"/>
      <c r="DD24" s="88"/>
    </row>
    <row r="25" spans="1:111" ht="14.25" customHeight="1" x14ac:dyDescent="0.2">
      <c r="A25" s="7"/>
      <c r="B25" s="89" t="s">
        <v>38</v>
      </c>
      <c r="C25" s="89"/>
      <c r="D25" s="89"/>
      <c r="E25" s="89"/>
      <c r="F25" s="89"/>
      <c r="G25" s="89"/>
      <c r="H25" s="89"/>
      <c r="I25" s="89"/>
      <c r="J25" s="89"/>
      <c r="K25" s="89"/>
      <c r="L25" s="89"/>
      <c r="M25" s="89"/>
      <c r="N25" s="89"/>
      <c r="O25" s="89"/>
      <c r="P25" s="89"/>
      <c r="Q25" s="89"/>
      <c r="R25" s="89"/>
      <c r="S25" s="89"/>
      <c r="T25" s="89"/>
      <c r="U25" s="89"/>
      <c r="V25" s="89"/>
      <c r="W25" s="89"/>
      <c r="X25" s="89"/>
      <c r="Y25" s="89"/>
      <c r="Z25" s="89"/>
      <c r="AA25" s="89"/>
      <c r="AB25" s="89"/>
      <c r="AC25" s="89"/>
      <c r="AD25" s="89"/>
      <c r="AE25" s="89"/>
      <c r="AF25" s="89"/>
      <c r="AG25" s="89"/>
      <c r="AH25" s="89"/>
      <c r="AI25" s="89"/>
      <c r="AJ25" s="89"/>
      <c r="AK25" s="89"/>
      <c r="AL25" s="89"/>
      <c r="AM25" s="89"/>
      <c r="AN25" s="89"/>
      <c r="AO25" s="89"/>
      <c r="AP25" s="89"/>
      <c r="AQ25" s="89"/>
      <c r="AR25" s="89"/>
      <c r="AS25" s="89"/>
      <c r="AT25" s="89"/>
      <c r="AU25" s="89"/>
      <c r="AV25" s="89"/>
      <c r="AW25" s="89"/>
      <c r="AX25" s="89"/>
      <c r="AY25" s="89"/>
      <c r="AZ25" s="89"/>
      <c r="BA25" s="89"/>
      <c r="BB25" s="89"/>
      <c r="BC25" s="89"/>
      <c r="BD25" s="89"/>
      <c r="BE25" s="89"/>
      <c r="BF25" s="89"/>
      <c r="BG25" s="89"/>
      <c r="BH25" s="90"/>
      <c r="BI25" s="91" t="s">
        <v>39</v>
      </c>
      <c r="BJ25" s="92"/>
      <c r="BK25" s="92"/>
      <c r="BL25" s="92"/>
      <c r="BM25" s="92"/>
      <c r="BN25" s="92"/>
      <c r="BO25" s="92"/>
      <c r="BP25" s="92"/>
      <c r="BQ25" s="92"/>
      <c r="BR25" s="93"/>
      <c r="BS25" s="94" t="s">
        <v>40</v>
      </c>
      <c r="BT25" s="95"/>
      <c r="BU25" s="95"/>
      <c r="BV25" s="95"/>
      <c r="BW25" s="95"/>
      <c r="BX25" s="95"/>
      <c r="BY25" s="95"/>
      <c r="BZ25" s="95"/>
      <c r="CA25" s="95"/>
      <c r="CB25" s="95"/>
      <c r="CC25" s="95"/>
      <c r="CD25" s="95"/>
      <c r="CE25" s="95"/>
      <c r="CF25" s="95"/>
      <c r="CG25" s="95"/>
      <c r="CH25" s="95"/>
      <c r="CI25" s="96"/>
      <c r="CJ25" s="97">
        <v>59.3</v>
      </c>
      <c r="CK25" s="97"/>
      <c r="CL25" s="97"/>
      <c r="CM25" s="97"/>
      <c r="CN25" s="97"/>
      <c r="CO25" s="97"/>
      <c r="CP25" s="97"/>
      <c r="CQ25" s="97"/>
      <c r="CR25" s="97"/>
      <c r="CS25" s="97"/>
      <c r="CT25" s="97"/>
      <c r="CU25" s="97"/>
      <c r="CV25" s="97"/>
      <c r="CW25" s="97"/>
      <c r="CX25" s="97"/>
      <c r="CY25" s="97"/>
      <c r="CZ25" s="97"/>
      <c r="DA25" s="97"/>
      <c r="DB25" s="97"/>
      <c r="DC25" s="97"/>
      <c r="DD25" s="98"/>
    </row>
    <row r="26" spans="1:111" ht="15.75" customHeight="1" thickBot="1" x14ac:dyDescent="0.25">
      <c r="A26" s="9"/>
      <c r="B26" s="99" t="s">
        <v>41</v>
      </c>
      <c r="C26" s="99"/>
      <c r="D26" s="99"/>
      <c r="E26" s="99"/>
      <c r="F26" s="99"/>
      <c r="G26" s="99"/>
      <c r="H26" s="99"/>
      <c r="I26" s="99"/>
      <c r="J26" s="99"/>
      <c r="K26" s="99"/>
      <c r="L26" s="99"/>
      <c r="M26" s="99"/>
      <c r="N26" s="99"/>
      <c r="O26" s="99"/>
      <c r="P26" s="99"/>
      <c r="Q26" s="99"/>
      <c r="R26" s="99"/>
      <c r="S26" s="99"/>
      <c r="T26" s="99"/>
      <c r="U26" s="99"/>
      <c r="V26" s="99"/>
      <c r="W26" s="99"/>
      <c r="X26" s="99"/>
      <c r="Y26" s="99"/>
      <c r="Z26" s="99"/>
      <c r="AA26" s="99"/>
      <c r="AB26" s="99"/>
      <c r="AC26" s="99"/>
      <c r="AD26" s="99"/>
      <c r="AE26" s="99"/>
      <c r="AF26" s="99"/>
      <c r="AG26" s="99"/>
      <c r="AH26" s="99"/>
      <c r="AI26" s="99"/>
      <c r="AJ26" s="99"/>
      <c r="AK26" s="99"/>
      <c r="AL26" s="99"/>
      <c r="AM26" s="99"/>
      <c r="AN26" s="99"/>
      <c r="AO26" s="99"/>
      <c r="AP26" s="99"/>
      <c r="AQ26" s="99"/>
      <c r="AR26" s="99"/>
      <c r="AS26" s="99"/>
      <c r="AT26" s="99"/>
      <c r="AU26" s="99"/>
      <c r="AV26" s="99"/>
      <c r="AW26" s="99"/>
      <c r="AX26" s="99"/>
      <c r="AY26" s="99"/>
      <c r="AZ26" s="99"/>
      <c r="BA26" s="99"/>
      <c r="BB26" s="99"/>
      <c r="BC26" s="99"/>
      <c r="BD26" s="99"/>
      <c r="BE26" s="99"/>
      <c r="BF26" s="99"/>
      <c r="BG26" s="99"/>
      <c r="BH26" s="100"/>
      <c r="BI26" s="101" t="s">
        <v>42</v>
      </c>
      <c r="BJ26" s="102"/>
      <c r="BK26" s="102"/>
      <c r="BL26" s="102"/>
      <c r="BM26" s="102"/>
      <c r="BN26" s="102"/>
      <c r="BO26" s="102"/>
      <c r="BP26" s="102"/>
      <c r="BQ26" s="102"/>
      <c r="BR26" s="103"/>
      <c r="BS26" s="68" t="s">
        <v>37</v>
      </c>
      <c r="BT26" s="69"/>
      <c r="BU26" s="69"/>
      <c r="BV26" s="69"/>
      <c r="BW26" s="69"/>
      <c r="BX26" s="69"/>
      <c r="BY26" s="69"/>
      <c r="BZ26" s="69"/>
      <c r="CA26" s="69"/>
      <c r="CB26" s="69"/>
      <c r="CC26" s="69"/>
      <c r="CD26" s="69"/>
      <c r="CE26" s="69"/>
      <c r="CF26" s="69"/>
      <c r="CG26" s="69"/>
      <c r="CH26" s="69"/>
      <c r="CI26" s="70"/>
      <c r="CJ26" s="97">
        <v>4</v>
      </c>
      <c r="CK26" s="97"/>
      <c r="CL26" s="97"/>
      <c r="CM26" s="97"/>
      <c r="CN26" s="97"/>
      <c r="CO26" s="97"/>
      <c r="CP26" s="97"/>
      <c r="CQ26" s="97"/>
      <c r="CR26" s="97"/>
      <c r="CS26" s="97"/>
      <c r="CT26" s="97"/>
      <c r="CU26" s="97"/>
      <c r="CV26" s="97"/>
      <c r="CW26" s="97"/>
      <c r="CX26" s="97"/>
      <c r="CY26" s="97"/>
      <c r="CZ26" s="97"/>
      <c r="DA26" s="97"/>
      <c r="DB26" s="97"/>
      <c r="DC26" s="97"/>
      <c r="DD26" s="98"/>
      <c r="DG26" s="8"/>
    </row>
    <row r="27" spans="1:111" ht="15.75" customHeight="1" x14ac:dyDescent="0.2">
      <c r="A27" s="13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5"/>
      <c r="BJ27" s="15"/>
      <c r="BK27" s="15"/>
      <c r="BL27" s="15"/>
      <c r="BM27" s="15"/>
      <c r="BN27" s="15"/>
      <c r="BO27" s="15"/>
      <c r="BP27" s="15"/>
      <c r="BQ27" s="15"/>
      <c r="BR27" s="15"/>
      <c r="BS27" s="16"/>
      <c r="BT27" s="16"/>
      <c r="BU27" s="16"/>
      <c r="BV27" s="16"/>
      <c r="BW27" s="16"/>
      <c r="BX27" s="16"/>
      <c r="BY27" s="16"/>
      <c r="BZ27" s="16"/>
      <c r="CA27" s="16"/>
      <c r="CB27" s="16"/>
      <c r="CC27" s="16"/>
      <c r="CD27" s="16"/>
      <c r="CE27" s="16"/>
      <c r="CF27" s="16"/>
      <c r="CG27" s="16"/>
      <c r="CH27" s="16"/>
      <c r="CI27" s="16"/>
      <c r="CJ27" s="17"/>
      <c r="CK27" s="17"/>
      <c r="CL27" s="17"/>
      <c r="CM27" s="17"/>
      <c r="CN27" s="17"/>
      <c r="CO27" s="17"/>
      <c r="CP27" s="17"/>
      <c r="CQ27" s="17"/>
      <c r="CR27" s="17"/>
      <c r="CS27" s="17"/>
      <c r="CT27" s="17"/>
      <c r="CU27" s="17"/>
      <c r="CV27" s="17"/>
      <c r="CW27" s="17"/>
      <c r="CX27" s="17"/>
      <c r="CY27" s="17"/>
      <c r="CZ27" s="17"/>
      <c r="DA27" s="17"/>
      <c r="DB27" s="17"/>
      <c r="DC27" s="17"/>
      <c r="DD27" s="17"/>
      <c r="DG27" s="8"/>
    </row>
    <row r="28" spans="1:111" ht="34.5" customHeight="1" x14ac:dyDescent="0.2">
      <c r="A28" s="60" t="s">
        <v>47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  <c r="BM28" s="60"/>
      <c r="BN28" s="60"/>
      <c r="BO28" s="60"/>
      <c r="BP28" s="60"/>
      <c r="BQ28" s="60"/>
      <c r="BR28" s="60"/>
      <c r="BS28" s="60"/>
      <c r="BT28" s="60"/>
      <c r="BU28" s="60"/>
      <c r="BV28" s="60"/>
      <c r="BW28" s="60"/>
      <c r="BX28" s="60"/>
      <c r="BY28" s="60"/>
      <c r="BZ28" s="60"/>
      <c r="CA28" s="60"/>
      <c r="CB28" s="60"/>
      <c r="CC28" s="60"/>
      <c r="CD28" s="60"/>
      <c r="CE28" s="60"/>
      <c r="CF28" s="60"/>
      <c r="CG28" s="60"/>
      <c r="CH28" s="60"/>
      <c r="CI28" s="60"/>
      <c r="CJ28" s="60"/>
      <c r="CK28" s="60"/>
      <c r="CL28" s="60"/>
      <c r="CM28" s="60"/>
      <c r="CN28" s="60"/>
      <c r="CO28" s="60"/>
      <c r="CP28" s="60"/>
      <c r="CQ28" s="60"/>
      <c r="CR28" s="60"/>
      <c r="CS28" s="60"/>
      <c r="CT28" s="60"/>
      <c r="CU28" s="60"/>
      <c r="CV28" s="60"/>
      <c r="CW28" s="60"/>
      <c r="CX28" s="60"/>
      <c r="CY28" s="60"/>
      <c r="CZ28" s="60"/>
      <c r="DA28" s="60"/>
      <c r="DB28" s="60"/>
      <c r="DC28" s="60"/>
      <c r="DD28" s="60"/>
      <c r="DG28" s="8"/>
    </row>
    <row r="29" spans="1:111" ht="6" customHeight="1" x14ac:dyDescent="0.2"/>
    <row r="30" spans="1:111" ht="23.25" customHeight="1" x14ac:dyDescent="0.2">
      <c r="A30" s="60" t="s">
        <v>43</v>
      </c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60"/>
      <c r="AA30" s="60"/>
      <c r="AB30" s="60"/>
      <c r="AC30" s="60"/>
      <c r="AD30" s="60"/>
      <c r="AE30" s="60"/>
      <c r="AF30" s="60"/>
      <c r="AG30" s="60"/>
      <c r="AH30" s="60"/>
      <c r="AI30" s="60"/>
      <c r="AJ30" s="60"/>
      <c r="AK30" s="60"/>
      <c r="AL30" s="60"/>
      <c r="AM30" s="60"/>
      <c r="AN30" s="60"/>
      <c r="AO30" s="60"/>
      <c r="AP30" s="60"/>
      <c r="AQ30" s="60"/>
      <c r="AR30" s="60"/>
      <c r="AS30" s="60"/>
      <c r="AT30" s="60"/>
      <c r="AU30" s="60"/>
      <c r="AV30" s="60"/>
      <c r="AW30" s="60"/>
      <c r="AX30" s="60"/>
      <c r="AY30" s="60"/>
      <c r="AZ30" s="60"/>
      <c r="BA30" s="60"/>
      <c r="BB30" s="60"/>
      <c r="BC30" s="60"/>
      <c r="BD30" s="60"/>
      <c r="BE30" s="60"/>
      <c r="BF30" s="60"/>
      <c r="BG30" s="60"/>
      <c r="BH30" s="60"/>
      <c r="BI30" s="60"/>
      <c r="BJ30" s="60"/>
      <c r="BK30" s="60"/>
      <c r="BL30" s="60"/>
      <c r="BM30" s="60"/>
      <c r="BN30" s="60"/>
      <c r="BO30" s="60"/>
      <c r="BP30" s="60"/>
      <c r="BQ30" s="60"/>
      <c r="BR30" s="60"/>
      <c r="BS30" s="60"/>
      <c r="BT30" s="60"/>
      <c r="BU30" s="60"/>
      <c r="BV30" s="60"/>
      <c r="BW30" s="60"/>
      <c r="BX30" s="60"/>
      <c r="BY30" s="60"/>
      <c r="BZ30" s="60"/>
      <c r="CA30" s="60"/>
      <c r="CB30" s="60"/>
      <c r="CC30" s="60"/>
      <c r="CD30" s="60"/>
      <c r="CE30" s="60"/>
      <c r="CF30" s="60"/>
      <c r="CG30" s="60"/>
      <c r="CH30" s="60"/>
      <c r="CI30" s="60"/>
      <c r="CJ30" s="60"/>
      <c r="CK30" s="60"/>
      <c r="CL30" s="60"/>
      <c r="CM30" s="60"/>
      <c r="CN30" s="60"/>
      <c r="CO30" s="60"/>
      <c r="CP30" s="60"/>
      <c r="CQ30" s="60"/>
      <c r="CR30" s="60"/>
      <c r="CS30" s="60"/>
      <c r="CT30" s="60"/>
      <c r="CU30" s="60"/>
      <c r="CV30" s="60"/>
      <c r="CW30" s="60"/>
      <c r="CX30" s="60"/>
      <c r="CY30" s="60"/>
      <c r="CZ30" s="60"/>
      <c r="DA30" s="60"/>
      <c r="DB30" s="60"/>
      <c r="DC30" s="60"/>
      <c r="DD30" s="60"/>
    </row>
    <row r="31" spans="1:111" ht="3" customHeight="1" x14ac:dyDescent="0.2"/>
    <row r="32" spans="1:111" ht="3.75" customHeight="1" x14ac:dyDescent="0.2">
      <c r="B32" s="76"/>
      <c r="C32" s="76"/>
      <c r="D32" s="76"/>
      <c r="E32" s="76"/>
      <c r="F32" s="76"/>
      <c r="G32" s="76"/>
      <c r="H32" s="76"/>
      <c r="I32" s="76"/>
      <c r="J32" s="76"/>
      <c r="K32" s="76"/>
      <c r="L32" s="76"/>
      <c r="M32" s="76"/>
      <c r="N32" s="76"/>
      <c r="O32" s="76"/>
      <c r="P32" s="76"/>
      <c r="Q32" s="76"/>
      <c r="R32" s="76"/>
      <c r="S32" s="76"/>
      <c r="T32" s="76"/>
      <c r="U32" s="76"/>
      <c r="V32" s="76"/>
      <c r="W32" s="76"/>
      <c r="X32" s="76"/>
      <c r="Y32" s="76"/>
      <c r="Z32" s="76"/>
      <c r="AA32" s="76"/>
      <c r="AB32" s="76"/>
      <c r="AC32" s="76"/>
      <c r="AD32" s="76"/>
      <c r="AE32" s="76"/>
      <c r="AF32" s="76"/>
      <c r="AG32" s="76"/>
      <c r="AH32" s="76"/>
      <c r="AI32" s="76"/>
      <c r="AJ32" s="76"/>
      <c r="AK32" s="76"/>
      <c r="AL32" s="76"/>
      <c r="AM32" s="76"/>
      <c r="AN32" s="76"/>
      <c r="AO32" s="76"/>
      <c r="AP32" s="76"/>
      <c r="AQ32" s="76"/>
      <c r="AR32" s="76"/>
      <c r="AS32" s="76"/>
      <c r="AT32" s="76"/>
      <c r="AU32" s="76"/>
      <c r="AV32" s="76"/>
      <c r="AW32" s="76"/>
      <c r="AX32" s="76"/>
      <c r="AY32" s="76"/>
      <c r="AZ32" s="76"/>
      <c r="BA32" s="76"/>
      <c r="BB32" s="76"/>
      <c r="BC32" s="76"/>
      <c r="BD32" s="76"/>
      <c r="BE32" s="76"/>
      <c r="BF32" s="76"/>
      <c r="BG32" s="76"/>
      <c r="BH32" s="76"/>
      <c r="BI32" s="76"/>
      <c r="BJ32" s="76"/>
      <c r="BK32" s="76"/>
      <c r="BL32" s="76"/>
      <c r="BM32" s="76"/>
      <c r="BN32" s="76"/>
      <c r="BO32" s="76"/>
      <c r="BP32" s="76"/>
      <c r="BQ32" s="76"/>
      <c r="BR32" s="76"/>
      <c r="BS32" s="76"/>
      <c r="BT32" s="76"/>
      <c r="BU32" s="76"/>
      <c r="BV32" s="76"/>
      <c r="BW32" s="76"/>
      <c r="BX32" s="76"/>
      <c r="BY32" s="76"/>
      <c r="BZ32" s="76"/>
      <c r="CA32" s="76"/>
      <c r="CB32" s="76"/>
      <c r="CC32" s="76"/>
      <c r="CD32" s="76"/>
      <c r="CE32" s="76"/>
      <c r="CF32" s="76"/>
      <c r="CG32" s="76"/>
      <c r="CH32" s="76"/>
      <c r="CI32" s="76"/>
      <c r="CJ32" s="76"/>
      <c r="CK32" s="76"/>
      <c r="CL32" s="76"/>
      <c r="CM32" s="76"/>
      <c r="CN32" s="76"/>
      <c r="CO32" s="76"/>
      <c r="CP32" s="76"/>
      <c r="CQ32" s="76"/>
      <c r="CR32" s="76"/>
      <c r="CS32" s="76"/>
      <c r="CT32" s="76"/>
      <c r="CU32" s="76"/>
      <c r="CV32" s="76"/>
      <c r="CW32" s="76"/>
      <c r="CX32" s="76"/>
      <c r="CY32" s="76"/>
      <c r="CZ32" s="76"/>
      <c r="DA32" s="76"/>
      <c r="DB32" s="76"/>
      <c r="DC32" s="76"/>
    </row>
    <row r="38" spans="2:3" x14ac:dyDescent="0.2">
      <c r="B38" s="1"/>
    </row>
    <row r="39" spans="2:3" x14ac:dyDescent="0.2">
      <c r="C39" s="1"/>
    </row>
  </sheetData>
  <mergeCells count="70">
    <mergeCell ref="A9:DD9"/>
    <mergeCell ref="A6:DD6"/>
    <mergeCell ref="V7:BO7"/>
    <mergeCell ref="BP7:CA7"/>
    <mergeCell ref="CB7:CD7"/>
    <mergeCell ref="V8:BO8"/>
    <mergeCell ref="A11:BH11"/>
    <mergeCell ref="BI11:BR11"/>
    <mergeCell ref="BS11:CI11"/>
    <mergeCell ref="CJ11:DD11"/>
    <mergeCell ref="A12:BH12"/>
    <mergeCell ref="BI12:BR12"/>
    <mergeCell ref="BS12:CI12"/>
    <mergeCell ref="CJ12:DD12"/>
    <mergeCell ref="B13:BH13"/>
    <mergeCell ref="BI13:BR13"/>
    <mergeCell ref="BS13:CI13"/>
    <mergeCell ref="CJ13:DD13"/>
    <mergeCell ref="B14:BH14"/>
    <mergeCell ref="BI14:BR14"/>
    <mergeCell ref="BS14:CI14"/>
    <mergeCell ref="CJ14:DD14"/>
    <mergeCell ref="B15:BH15"/>
    <mergeCell ref="BI15:BR15"/>
    <mergeCell ref="BS15:CI15"/>
    <mergeCell ref="CJ15:DD15"/>
    <mergeCell ref="B16:BH16"/>
    <mergeCell ref="BI16:BR16"/>
    <mergeCell ref="BS16:CI16"/>
    <mergeCell ref="CJ16:DD16"/>
    <mergeCell ref="B17:BH17"/>
    <mergeCell ref="BI17:BR17"/>
    <mergeCell ref="BS17:CI17"/>
    <mergeCell ref="CJ17:DD17"/>
    <mergeCell ref="B18:BH18"/>
    <mergeCell ref="BI18:BR18"/>
    <mergeCell ref="BS18:CI18"/>
    <mergeCell ref="CJ18:DD18"/>
    <mergeCell ref="B19:BH19"/>
    <mergeCell ref="BI19:BR19"/>
    <mergeCell ref="BS19:CI19"/>
    <mergeCell ref="CJ19:DD19"/>
    <mergeCell ref="B20:BH20"/>
    <mergeCell ref="BI20:BR20"/>
    <mergeCell ref="BS20:CI20"/>
    <mergeCell ref="CJ20:DD20"/>
    <mergeCell ref="B21:BH21"/>
    <mergeCell ref="BI21:BR21"/>
    <mergeCell ref="BS21:CI21"/>
    <mergeCell ref="CJ21:DD21"/>
    <mergeCell ref="B22:BH22"/>
    <mergeCell ref="BI22:BR22"/>
    <mergeCell ref="BS22:CI22"/>
    <mergeCell ref="CJ22:DD22"/>
    <mergeCell ref="A28:DD28"/>
    <mergeCell ref="B32:DC32"/>
    <mergeCell ref="B23:BH23"/>
    <mergeCell ref="BI23:BR23"/>
    <mergeCell ref="BS23:CI23"/>
    <mergeCell ref="CJ23:DD23"/>
    <mergeCell ref="B24:DD24"/>
    <mergeCell ref="B25:BH25"/>
    <mergeCell ref="BI25:BR25"/>
    <mergeCell ref="BS25:CI25"/>
    <mergeCell ref="CJ25:DD25"/>
    <mergeCell ref="B26:BH26"/>
    <mergeCell ref="BI26:BR26"/>
    <mergeCell ref="BS26:CI26"/>
    <mergeCell ref="CJ26:DD26"/>
    <mergeCell ref="A30:DD30"/>
  </mergeCells>
  <pageMargins left="0.70866141732283472" right="0.70866141732283472" top="0.74803149606299213" bottom="0.74803149606299213" header="0.31496062992125984" footer="0.31496062992125984"/>
  <pageSetup paperSize="9" scale="95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план 2018 без ПСУУ</vt:lpstr>
      <vt:lpstr>2018 Ленск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Аргунов Дмитрий Прокопьевич</dc:creator>
  <cp:lastModifiedBy>Аргунов Дмитрий Прокопьевич</cp:lastModifiedBy>
  <cp:lastPrinted>2018-03-26T02:01:22Z</cp:lastPrinted>
  <dcterms:created xsi:type="dcterms:W3CDTF">2015-07-28T05:59:59Z</dcterms:created>
  <dcterms:modified xsi:type="dcterms:W3CDTF">2018-06-13T05:27:21Z</dcterms:modified>
</cp:coreProperties>
</file>