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vanovSI\Desktop\Стас\КР и КВ\Планы на 2019 год\"/>
    </mc:Choice>
  </mc:AlternateContent>
  <bookViews>
    <workbookView xWindow="0" yWindow="0" windowWidth="28800" windowHeight="12300"/>
  </bookViews>
  <sheets>
    <sheet name="КВ от 07.08.19" sheetId="1" r:id="rId1"/>
  </sheets>
  <definedNames>
    <definedName name="_xlnm.Print_Area" localSheetId="0">'КВ от 07.08.19'!$A$1:$D$22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1" l="1"/>
  <c r="D12" i="1"/>
  <c r="D14" i="1" l="1"/>
  <c r="D16" i="1"/>
  <c r="D11" i="1"/>
  <c r="D10" i="1" s="1"/>
  <c r="C17" i="1"/>
  <c r="C16" i="1" s="1"/>
  <c r="C14" i="1"/>
  <c r="C12" i="1"/>
  <c r="C11" i="1" l="1"/>
  <c r="C10" i="1" s="1"/>
</calcChain>
</file>

<file path=xl/sharedStrings.xml><?xml version="1.0" encoding="utf-8"?>
<sst xmlns="http://schemas.openxmlformats.org/spreadsheetml/2006/main" count="33" uniqueCount="30">
  <si>
    <t>№ п/п</t>
  </si>
  <si>
    <t>Наименование объекта</t>
  </si>
  <si>
    <t xml:space="preserve">Стоимость, тыс. руб. </t>
  </si>
  <si>
    <t>без НДС</t>
  </si>
  <si>
    <t>1</t>
  </si>
  <si>
    <t>ВСЕГО капитальных вложений:</t>
  </si>
  <si>
    <t>А</t>
  </si>
  <si>
    <t>Хозяйственный способ:</t>
  </si>
  <si>
    <t>1.</t>
  </si>
  <si>
    <t>Аппарат теплообменный пластинчатый разборный НН №41, расчет 227462, г.Ленск. Инв.№: Л0024408.</t>
  </si>
  <si>
    <t>1.1.</t>
  </si>
  <si>
    <t>Техническое перевооружение. Добавление пластин.</t>
  </si>
  <si>
    <t>2.</t>
  </si>
  <si>
    <t>Водозаборная скважина г. Ленск (микрорайон Ханайдах), инв.№:00-021365</t>
  </si>
  <si>
    <t>2.1.</t>
  </si>
  <si>
    <t>Реконструкция. Монтаж ограждения.</t>
  </si>
  <si>
    <t>Б</t>
  </si>
  <si>
    <t>Подрядный способ:</t>
  </si>
  <si>
    <t>БПО Котельная промбазы (лит. Е, Е1, Е2 ), г.Ленск, инв.№:Л0000146</t>
  </si>
  <si>
    <t>Техническое перевооружение. Замена опор электроснабжения газовой котельной, замена провода на СИП</t>
  </si>
  <si>
    <t>Информация об инвестиционных программах (капитальные вложения)</t>
  </si>
  <si>
    <t>УГРС АО "Сахатранснефтегаз" (факт)</t>
  </si>
  <si>
    <t>в сфере оказания услуг по передаче тепловой энергии за 2019 г.</t>
  </si>
  <si>
    <t>Начальник ПО</t>
  </si>
  <si>
    <t>Миронова Т.М.</t>
  </si>
  <si>
    <t>Главный инженер УГРС</t>
  </si>
  <si>
    <t>Данилов П.П.</t>
  </si>
  <si>
    <t xml:space="preserve">План </t>
  </si>
  <si>
    <t>Факт</t>
  </si>
  <si>
    <t>Примечание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</si>
</sst>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6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i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46">
    <xf numFmtId="0" fontId="0" fillId="0" borderId="0" xfId="0"/>
    <xf numFmtId="164" fontId="2" fillId="2" borderId="0" xfId="0" applyNumberFormat="1" applyFont="1" applyFill="1" applyAlignment="1">
      <alignment vertical="top"/>
    </xf>
    <xf numFmtId="0" fontId="3" fillId="2" borderId="0" xfId="0" applyFont="1" applyFill="1" applyAlignment="1">
      <alignment vertical="center"/>
    </xf>
    <xf numFmtId="0" fontId="1" fillId="2" borderId="0" xfId="0" applyFont="1" applyFill="1" applyAlignment="1">
      <alignment horizontal="left"/>
    </xf>
    <xf numFmtId="49" fontId="1" fillId="2" borderId="0" xfId="0" applyNumberFormat="1" applyFont="1" applyFill="1" applyBorder="1" applyAlignment="1">
      <alignment horizontal="center" vertical="top" wrapText="1"/>
    </xf>
    <xf numFmtId="0" fontId="1" fillId="2" borderId="1" xfId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3" fontId="3" fillId="2" borderId="1" xfId="0" applyNumberFormat="1" applyFont="1" applyFill="1" applyBorder="1" applyAlignment="1">
      <alignment horizontal="center" vertical="top" wrapText="1"/>
    </xf>
    <xf numFmtId="4" fontId="3" fillId="2" borderId="0" xfId="0" applyNumberFormat="1" applyFont="1" applyFill="1" applyAlignment="1">
      <alignment vertical="center"/>
    </xf>
    <xf numFmtId="2" fontId="1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 shrinkToFit="1"/>
    </xf>
    <xf numFmtId="4" fontId="3" fillId="2" borderId="1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vertical="center"/>
    </xf>
    <xf numFmtId="49" fontId="1" fillId="2" borderId="1" xfId="0" applyNumberFormat="1" applyFont="1" applyFill="1" applyBorder="1" applyAlignment="1">
      <alignment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right" vertical="center" wrapText="1" shrinkToFit="1"/>
    </xf>
    <xf numFmtId="49" fontId="1" fillId="2" borderId="1" xfId="0" applyNumberFormat="1" applyFont="1" applyFill="1" applyBorder="1" applyAlignment="1">
      <alignment wrapText="1"/>
    </xf>
    <xf numFmtId="49" fontId="3" fillId="2" borderId="1" xfId="0" applyNumberFormat="1" applyFont="1" applyFill="1" applyBorder="1" applyAlignment="1">
      <alignment wrapText="1"/>
    </xf>
    <xf numFmtId="0" fontId="2" fillId="2" borderId="0" xfId="0" applyFont="1" applyFill="1" applyAlignment="1">
      <alignment vertical="center"/>
    </xf>
    <xf numFmtId="49" fontId="1" fillId="0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left" vertical="center"/>
    </xf>
    <xf numFmtId="49" fontId="3" fillId="2" borderId="0" xfId="0" applyNumberFormat="1" applyFont="1" applyFill="1" applyAlignment="1">
      <alignment horizontal="center" vertical="top"/>
    </xf>
    <xf numFmtId="0" fontId="1" fillId="2" borderId="0" xfId="0" applyFont="1" applyFill="1" applyAlignment="1">
      <alignment horizontal="justify" vertical="top" wrapText="1"/>
    </xf>
    <xf numFmtId="164" fontId="1" fillId="2" borderId="0" xfId="0" applyNumberFormat="1" applyFont="1" applyFill="1" applyAlignment="1">
      <alignment vertical="top"/>
    </xf>
    <xf numFmtId="0" fontId="3" fillId="2" borderId="0" xfId="0" applyFont="1" applyFill="1" applyAlignment="1">
      <alignment horizontal="justify" vertical="top" wrapText="1"/>
    </xf>
    <xf numFmtId="164" fontId="3" fillId="2" borderId="0" xfId="0" applyNumberFormat="1" applyFont="1" applyFill="1" applyAlignment="1">
      <alignment vertical="top"/>
    </xf>
    <xf numFmtId="0" fontId="1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right" vertical="center"/>
    </xf>
    <xf numFmtId="49" fontId="3" fillId="2" borderId="1" xfId="0" applyNumberFormat="1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right" vertical="top" wrapText="1"/>
    </xf>
    <xf numFmtId="49" fontId="1" fillId="2" borderId="1" xfId="0" applyNumberFormat="1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left" vertical="top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1" fillId="2" borderId="0" xfId="0" applyNumberFormat="1" applyFont="1" applyFill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top" wrapText="1"/>
    </xf>
    <xf numFmtId="0" fontId="1" fillId="2" borderId="1" xfId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8"/>
  <sheetViews>
    <sheetView tabSelected="1" view="pageBreakPreview" topLeftCell="A4" zoomScaleNormal="100" zoomScaleSheetLayoutView="100" workbookViewId="0">
      <selection activeCell="E13" sqref="E13"/>
    </sheetView>
  </sheetViews>
  <sheetFormatPr defaultColWidth="9.140625" defaultRowHeight="15.75" x14ac:dyDescent="0.25"/>
  <cols>
    <col min="1" max="1" width="9.42578125" style="23" customWidth="1"/>
    <col min="2" max="2" width="70.7109375" style="26" customWidth="1"/>
    <col min="3" max="3" width="17" style="26" customWidth="1"/>
    <col min="4" max="4" width="16.42578125" style="27" customWidth="1"/>
    <col min="5" max="5" width="18" style="2" customWidth="1"/>
    <col min="6" max="6" width="18.7109375" style="2" customWidth="1"/>
    <col min="7" max="8" width="10.28515625" style="2" customWidth="1"/>
    <col min="9" max="9" width="13" style="2" bestFit="1" customWidth="1"/>
    <col min="10" max="16384" width="9.140625" style="2"/>
  </cols>
  <sheetData>
    <row r="1" spans="1:6" ht="18.75" x14ac:dyDescent="0.25">
      <c r="A1" s="3"/>
      <c r="B1" s="3"/>
      <c r="C1" s="3"/>
      <c r="D1" s="1"/>
    </row>
    <row r="2" spans="1:6" ht="15.75" customHeight="1" x14ac:dyDescent="0.25">
      <c r="A2" s="42" t="s">
        <v>20</v>
      </c>
      <c r="B2" s="42"/>
      <c r="C2" s="42"/>
      <c r="D2" s="42"/>
      <c r="E2" s="42"/>
    </row>
    <row r="3" spans="1:6" ht="15.75" customHeight="1" x14ac:dyDescent="0.25">
      <c r="A3" s="42" t="s">
        <v>22</v>
      </c>
      <c r="B3" s="42"/>
      <c r="C3" s="42"/>
      <c r="D3" s="42"/>
      <c r="E3" s="42"/>
    </row>
    <row r="4" spans="1:6" ht="15.75" customHeight="1" x14ac:dyDescent="0.25">
      <c r="A4" s="42" t="s">
        <v>21</v>
      </c>
      <c r="B4" s="42"/>
      <c r="C4" s="42"/>
      <c r="D4" s="42"/>
      <c r="E4" s="42"/>
    </row>
    <row r="5" spans="1:6" x14ac:dyDescent="0.25">
      <c r="A5" s="4"/>
      <c r="B5" s="4"/>
      <c r="C5" s="4"/>
      <c r="D5" s="4"/>
    </row>
    <row r="6" spans="1:6" ht="15.75" customHeight="1" x14ac:dyDescent="0.25">
      <c r="A6" s="44" t="s">
        <v>0</v>
      </c>
      <c r="B6" s="45" t="s">
        <v>1</v>
      </c>
      <c r="C6" s="43" t="s">
        <v>2</v>
      </c>
      <c r="D6" s="43"/>
      <c r="E6" s="41" t="s">
        <v>29</v>
      </c>
    </row>
    <row r="7" spans="1:6" x14ac:dyDescent="0.25">
      <c r="A7" s="44"/>
      <c r="B7" s="45"/>
      <c r="C7" s="7" t="s">
        <v>27</v>
      </c>
      <c r="D7" s="5" t="s">
        <v>28</v>
      </c>
      <c r="E7" s="41"/>
    </row>
    <row r="8" spans="1:6" x14ac:dyDescent="0.25">
      <c r="A8" s="44"/>
      <c r="B8" s="45"/>
      <c r="C8" s="7" t="s">
        <v>3</v>
      </c>
      <c r="D8" s="6" t="s">
        <v>3</v>
      </c>
      <c r="E8" s="41"/>
    </row>
    <row r="9" spans="1:6" x14ac:dyDescent="0.25">
      <c r="A9" s="30" t="s">
        <v>4</v>
      </c>
      <c r="B9" s="8">
        <v>2</v>
      </c>
      <c r="C9" s="8">
        <v>3</v>
      </c>
      <c r="D9" s="9">
        <v>4</v>
      </c>
      <c r="E9" s="40">
        <v>5</v>
      </c>
      <c r="F9" s="10"/>
    </row>
    <row r="10" spans="1:6" x14ac:dyDescent="0.25">
      <c r="A10" s="30"/>
      <c r="B10" s="31" t="s">
        <v>5</v>
      </c>
      <c r="C10" s="11">
        <f>C11+C16</f>
        <v>1300</v>
      </c>
      <c r="D10" s="11">
        <f>D11+D16</f>
        <v>1129.90275</v>
      </c>
      <c r="E10" s="38"/>
      <c r="F10" s="10"/>
    </row>
    <row r="11" spans="1:6" x14ac:dyDescent="0.25">
      <c r="A11" s="32" t="s">
        <v>6</v>
      </c>
      <c r="B11" s="31" t="s">
        <v>7</v>
      </c>
      <c r="C11" s="11">
        <f>C12+C14</f>
        <v>693.11</v>
      </c>
      <c r="D11" s="11">
        <f>D12+D14</f>
        <v>578.59988999999996</v>
      </c>
      <c r="E11" s="38"/>
      <c r="F11" s="10"/>
    </row>
    <row r="12" spans="1:6" ht="31.5" x14ac:dyDescent="0.25">
      <c r="A12" s="32" t="s">
        <v>8</v>
      </c>
      <c r="B12" s="33" t="s">
        <v>9</v>
      </c>
      <c r="C12" s="11">
        <f>C13</f>
        <v>243.11</v>
      </c>
      <c r="D12" s="11">
        <f>D13</f>
        <v>160.85897</v>
      </c>
      <c r="E12" s="38"/>
      <c r="F12" s="10"/>
    </row>
    <row r="13" spans="1:6" s="14" customFormat="1" x14ac:dyDescent="0.25">
      <c r="A13" s="30" t="s">
        <v>10</v>
      </c>
      <c r="B13" s="12" t="s">
        <v>11</v>
      </c>
      <c r="C13" s="13">
        <v>243.11</v>
      </c>
      <c r="D13" s="13">
        <v>160.85897</v>
      </c>
      <c r="E13" s="38"/>
    </row>
    <row r="14" spans="1:6" ht="31.5" x14ac:dyDescent="0.25">
      <c r="A14" s="34" t="s">
        <v>12</v>
      </c>
      <c r="B14" s="15" t="s">
        <v>13</v>
      </c>
      <c r="C14" s="16">
        <f t="shared" ref="C14:D14" si="0">C15</f>
        <v>450</v>
      </c>
      <c r="D14" s="16">
        <f t="shared" si="0"/>
        <v>417.74092000000002</v>
      </c>
      <c r="E14" s="38"/>
    </row>
    <row r="15" spans="1:6" x14ac:dyDescent="0.25">
      <c r="A15" s="35" t="s">
        <v>14</v>
      </c>
      <c r="B15" s="19" t="s">
        <v>15</v>
      </c>
      <c r="C15" s="13">
        <v>450</v>
      </c>
      <c r="D15" s="13">
        <v>417.74092000000002</v>
      </c>
      <c r="E15" s="38"/>
    </row>
    <row r="16" spans="1:6" s="14" customFormat="1" x14ac:dyDescent="0.25">
      <c r="A16" s="32" t="s">
        <v>16</v>
      </c>
      <c r="B16" s="17" t="s">
        <v>17</v>
      </c>
      <c r="C16" s="16">
        <f>C17</f>
        <v>606.89</v>
      </c>
      <c r="D16" s="16">
        <f>D17</f>
        <v>551.30286000000001</v>
      </c>
      <c r="E16" s="39"/>
    </row>
    <row r="17" spans="1:5" ht="31.5" x14ac:dyDescent="0.25">
      <c r="A17" s="34" t="s">
        <v>8</v>
      </c>
      <c r="B17" s="18" t="s">
        <v>18</v>
      </c>
      <c r="C17" s="16">
        <f>C18</f>
        <v>606.89</v>
      </c>
      <c r="D17" s="16">
        <f>D18</f>
        <v>551.30286000000001</v>
      </c>
      <c r="E17" s="38"/>
    </row>
    <row r="18" spans="1:5" ht="31.5" x14ac:dyDescent="0.25">
      <c r="A18" s="35" t="s">
        <v>10</v>
      </c>
      <c r="B18" s="19" t="s">
        <v>19</v>
      </c>
      <c r="C18" s="13">
        <v>606.89</v>
      </c>
      <c r="D18" s="13">
        <v>551.30286000000001</v>
      </c>
      <c r="E18" s="38"/>
    </row>
    <row r="20" spans="1:5" ht="29.25" customHeight="1" x14ac:dyDescent="0.25">
      <c r="A20" s="20"/>
      <c r="B20" s="36" t="s">
        <v>23</v>
      </c>
      <c r="C20" s="28" t="s">
        <v>24</v>
      </c>
      <c r="D20" s="29"/>
    </row>
    <row r="21" spans="1:5" ht="28.5" customHeight="1" x14ac:dyDescent="0.25">
      <c r="A21" s="20"/>
      <c r="B21" s="37" t="s">
        <v>25</v>
      </c>
      <c r="C21" s="28" t="s">
        <v>26</v>
      </c>
      <c r="D21" s="29"/>
    </row>
    <row r="22" spans="1:5" x14ac:dyDescent="0.25">
      <c r="B22" s="21"/>
      <c r="C22" s="21"/>
      <c r="D22" s="21"/>
    </row>
    <row r="23" spans="1:5" x14ac:dyDescent="0.25">
      <c r="B23" s="22"/>
      <c r="C23" s="22"/>
      <c r="D23" s="22"/>
    </row>
    <row r="24" spans="1:5" ht="28.5" customHeight="1" x14ac:dyDescent="0.25">
      <c r="B24" s="21"/>
      <c r="C24" s="21"/>
      <c r="D24" s="21"/>
    </row>
    <row r="25" spans="1:5" x14ac:dyDescent="0.25">
      <c r="B25" s="24"/>
      <c r="C25" s="24"/>
      <c r="D25" s="25"/>
    </row>
    <row r="26" spans="1:5" x14ac:dyDescent="0.25">
      <c r="B26" s="24"/>
      <c r="C26" s="24"/>
      <c r="D26" s="25"/>
    </row>
    <row r="27" spans="1:5" x14ac:dyDescent="0.25">
      <c r="B27" s="24"/>
      <c r="C27" s="24"/>
      <c r="D27" s="25"/>
    </row>
    <row r="28" spans="1:5" x14ac:dyDescent="0.25">
      <c r="B28" s="24"/>
      <c r="C28" s="24"/>
      <c r="D28" s="25"/>
    </row>
  </sheetData>
  <mergeCells count="7">
    <mergeCell ref="E6:E8"/>
    <mergeCell ref="A2:E2"/>
    <mergeCell ref="A3:E3"/>
    <mergeCell ref="A4:E4"/>
    <mergeCell ref="C6:D6"/>
    <mergeCell ref="A6:A8"/>
    <mergeCell ref="B6:B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  <rowBreaks count="1" manualBreakCount="1">
    <brk id="2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КВ от 07.08.19</vt:lpstr>
      <vt:lpstr>'КВ от 07.08.19'!Область_печати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Иванов Станислав Яковлевич</dc:creator>
  <cp:lastModifiedBy>Иванов Станислав Яковлевич</cp:lastModifiedBy>
  <cp:lastPrinted>2020-04-09T02:44:47Z</cp:lastPrinted>
  <dcterms:created xsi:type="dcterms:W3CDTF">2020-04-06T06:16:51Z</dcterms:created>
  <dcterms:modified xsi:type="dcterms:W3CDTF">2020-04-09T07:47:38Z</dcterms:modified>
</cp:coreProperties>
</file>