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60" windowWidth="28800" windowHeight="12240"/>
  </bookViews>
  <sheets>
    <sheet name="РС" sheetId="3" r:id="rId1"/>
  </sheets>
  <definedNames>
    <definedName name="_xlnm.Print_Area" localSheetId="0">РС!$A$1:$K$45</definedName>
  </definedNames>
  <calcPr calcId="145621"/>
</workbook>
</file>

<file path=xl/calcChain.xml><?xml version="1.0" encoding="utf-8"?>
<calcChain xmlns="http://schemas.openxmlformats.org/spreadsheetml/2006/main">
  <c r="F9" i="3" l="1"/>
  <c r="F24" i="3" s="1"/>
</calcChain>
</file>

<file path=xl/sharedStrings.xml><?xml version="1.0" encoding="utf-8"?>
<sst xmlns="http://schemas.openxmlformats.org/spreadsheetml/2006/main" count="88" uniqueCount="68">
  <si>
    <t>2.2.</t>
  </si>
  <si>
    <t>3.1.</t>
  </si>
  <si>
    <t>6.1.</t>
  </si>
  <si>
    <t>Экскаватор покрузчик Case 570Т-1ед., с гидромолотом</t>
  </si>
  <si>
    <t>Вездеход УАЗ Трэкол</t>
  </si>
  <si>
    <t>57 - 159</t>
  </si>
  <si>
    <t>3.2.</t>
  </si>
  <si>
    <t>январь 2017г.</t>
  </si>
  <si>
    <t>108 - 530</t>
  </si>
  <si>
    <t>89 - 325</t>
  </si>
  <si>
    <t>76 - 530</t>
  </si>
  <si>
    <t>57 - 325</t>
  </si>
  <si>
    <t>№ № пунктов</t>
  </si>
  <si>
    <t>Наименование показателя</t>
  </si>
  <si>
    <t>Сроки строительства</t>
  </si>
  <si>
    <t>Стоимостная оценка инвестиций, тыс. руб.</t>
  </si>
  <si>
    <t>Основные проектные характеристики объектов капитального строительства</t>
  </si>
  <si>
    <t>начало</t>
  </si>
  <si>
    <t>окончание</t>
  </si>
  <si>
    <t>в целом по объекту</t>
  </si>
  <si>
    <t>в отчетном периоде</t>
  </si>
  <si>
    <t>протяженность линейной части трубопроводов, км</t>
  </si>
  <si>
    <t>диаметр (диапазон диаметров) трубопроводов, мм</t>
  </si>
  <si>
    <t>количество компрессорных станций, ед.</t>
  </si>
  <si>
    <t>количество газораспределительных станций, ед.</t>
  </si>
  <si>
    <t>суммарная мощность перекачивающих агрегатов, МВт</t>
  </si>
  <si>
    <t>в том числе объекты капитального строительства (основные стройки):</t>
  </si>
  <si>
    <t>Примечание:</t>
  </si>
  <si>
    <t>Производственная база г. Покровск. Строительство АБК</t>
  </si>
  <si>
    <t>[1] В случае если субъекты естественных монополий формируют несколько программ, в которые включены объекты инвестиций, то отдельно раскрывается информация по всем программам с указанием их наименований.</t>
  </si>
  <si>
    <t>[2] Газораспределительные организации в составе информации об инвестиционных программах раскрывают сведения о программах газификации, финансируемых за счет специальных надбавок к тарифам на услуги по транспортировке газа по газораспределительным сетям.</t>
  </si>
  <si>
    <t>[3] Расшифровывается по объектам, стоимость которых превышает 3% от общего размера инвестиций по соответствующему разделу, но составляет не менее 1% от общего размера инвестиций.</t>
  </si>
  <si>
    <t>[4] Для основных строек, стоимость которых превышает 10% от общей стоимости строительства, приводится отдельно стоимость строительства газораспределительных сетей и газорегуляторных пунктов.</t>
  </si>
  <si>
    <t>Общая сумма инвестиций (2)</t>
  </si>
  <si>
    <t>Сведения о строительстве, реконструкции объектов капитального строительства (3)</t>
  </si>
  <si>
    <t>новые объекты (4)</t>
  </si>
  <si>
    <t>Сведения о приобретении внеоборотных активов(3)</t>
  </si>
  <si>
    <t>Сведения о долгосрочных финансовых вложениях (3)</t>
  </si>
  <si>
    <t>декабрь 2017 г.</t>
  </si>
  <si>
    <t>2.3.</t>
  </si>
  <si>
    <t>2.4.</t>
  </si>
  <si>
    <t>2.5.</t>
  </si>
  <si>
    <t>2.6.</t>
  </si>
  <si>
    <t>2.7.</t>
  </si>
  <si>
    <t>2.8.</t>
  </si>
  <si>
    <t>6.2.</t>
  </si>
  <si>
    <t>6.3.</t>
  </si>
  <si>
    <t>6.4.</t>
  </si>
  <si>
    <t>в сфере оказания услуг по транспортировке газа по газораспределительным сетям (1)</t>
  </si>
  <si>
    <t>без НДС (тыс.руб)</t>
  </si>
  <si>
    <t>Реконструируемые (модернизируемые) объекты</t>
  </si>
  <si>
    <t>Примечание Общества: после утверждения тарифов с 1 июля 2017 года сумма инвестиций будет скорректирована в соответствии с утвержденными тарифными источниками</t>
  </si>
  <si>
    <t>Автомастерская на шасси ГАЗ-3308</t>
  </si>
  <si>
    <t>6.5.</t>
  </si>
  <si>
    <t>6.6.</t>
  </si>
  <si>
    <t>Строительство сети газораспределения низкого давления по Покровскому тракту (от Покровского тракта 1 км до сетей газораспределения с.Пригородное).</t>
  </si>
  <si>
    <t>Сеть газораспределения высокого давления по ул. Петра Алексеева (от ул. Якутская до ул. Орджоникидзе) в г. Якутске. Техническое перевооружение.</t>
  </si>
  <si>
    <t>Сеть газораспределения низкого давления по ул. Петра Алексеева (от ул. Якутская до ул. Орджоникидзе) в г. Якутске. Техническое перевооружение.</t>
  </si>
  <si>
    <t>Сеть газораспределения высокого давления по ул. Чиряева (от ул. П.Алексеева до ул. Хабарова) в г. Якутске. Техническое перевооружение.</t>
  </si>
  <si>
    <t>Сеть газораспределения низкого давления по ул. Чиряева (от ул. П.Алексеева до ул. Хабарова) в г. Якутске. Техническое перевооружение.</t>
  </si>
  <si>
    <t>Сеть газораспределения высокого давления по ул. Тимирязева (от ул. Чепалова до ул. Лизы Чайкиной) в г. Якутске. Техническое перевооружение.</t>
  </si>
  <si>
    <t>Сеть газораспределения низкого давления по ул. Тимирязева (от ул. Чепалова до ул. Лизы Чайкиной) в г. Якутске. Техническое перевооружение.</t>
  </si>
  <si>
    <t>июнь 2017г.</t>
  </si>
  <si>
    <t>сентябрь 2017 г.</t>
  </si>
  <si>
    <t>Информация об инвестиционных программах АО "Сахатранснефтегаз" за 2017 год</t>
  </si>
  <si>
    <t>57-325</t>
  </si>
  <si>
    <t>57-159</t>
  </si>
  <si>
    <t>Сеть газораспределения к "Академическому кварталу" в с.Октемцы Хангаласского улуса РС (Я)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</si>
</sst>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0.0000"/>
    <numFmt numFmtId="165" formatCode="#,##0.0"/>
  </numFmts>
  <fonts count="13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11"/>
      <name val="Times New Roman"/>
      <family val="1"/>
      <charset val="204"/>
    </font>
    <font>
      <sz val="10"/>
      <color theme="1"/>
      <name val="Arial"/>
      <family val="2"/>
      <charset val="204"/>
    </font>
    <font>
      <sz val="11"/>
      <color theme="0" tint="-0.34998626667073579"/>
      <name val="Times New Roman"/>
      <family val="1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4" fillId="0" borderId="0"/>
    <xf numFmtId="43" fontId="4" fillId="0" borderId="0" applyFont="0" applyFill="0" applyBorder="0" applyAlignment="0" applyProtection="0"/>
  </cellStyleXfs>
  <cellXfs count="50">
    <xf numFmtId="0" fontId="0" fillId="0" borderId="0" xfId="0"/>
    <xf numFmtId="0" fontId="5" fillId="0" borderId="0" xfId="0" applyFont="1" applyFill="1" applyAlignment="1"/>
    <xf numFmtId="0" fontId="5" fillId="0" borderId="0" xfId="0" applyFont="1" applyFill="1"/>
    <xf numFmtId="0" fontId="5" fillId="0" borderId="0" xfId="0" applyFont="1" applyFill="1" applyAlignment="1">
      <alignment horizontal="center" vertical="center"/>
    </xf>
    <xf numFmtId="0" fontId="6" fillId="0" borderId="0" xfId="0" applyFont="1" applyFill="1"/>
    <xf numFmtId="0" fontId="6" fillId="0" borderId="1" xfId="0" applyFont="1" applyFill="1" applyBorder="1" applyAlignment="1">
      <alignment horizontal="center" vertical="center" wrapText="1"/>
    </xf>
    <xf numFmtId="3" fontId="6" fillId="0" borderId="1" xfId="0" applyNumberFormat="1" applyFont="1" applyFill="1" applyBorder="1" applyAlignment="1">
      <alignment horizontal="center" vertical="center" wrapText="1"/>
    </xf>
    <xf numFmtId="164" fontId="6" fillId="0" borderId="0" xfId="0" applyNumberFormat="1" applyFont="1" applyFill="1"/>
    <xf numFmtId="3" fontId="6" fillId="0" borderId="0" xfId="0" applyNumberFormat="1" applyFont="1" applyFill="1"/>
    <xf numFmtId="0" fontId="6" fillId="0" borderId="1" xfId="0" applyFont="1" applyFill="1" applyBorder="1" applyAlignment="1">
      <alignment horizontal="left" vertical="center" wrapText="1"/>
    </xf>
    <xf numFmtId="3" fontId="6" fillId="2" borderId="1" xfId="0" applyNumberFormat="1" applyFont="1" applyFill="1" applyBorder="1" applyAlignment="1">
      <alignment horizontal="center" vertical="top"/>
    </xf>
    <xf numFmtId="0" fontId="7" fillId="2" borderId="1" xfId="0" applyFont="1" applyFill="1" applyBorder="1" applyAlignment="1">
      <alignment horizontal="left" vertical="center" wrapText="1" indent="2"/>
    </xf>
    <xf numFmtId="165" fontId="6" fillId="0" borderId="1" xfId="0" applyNumberFormat="1" applyFont="1" applyFill="1" applyBorder="1" applyAlignment="1">
      <alignment horizontal="center" vertical="top"/>
    </xf>
    <xf numFmtId="4" fontId="6" fillId="2" borderId="1" xfId="0" applyNumberFormat="1" applyFont="1" applyFill="1" applyBorder="1" applyAlignment="1">
      <alignment horizontal="center" vertical="top"/>
    </xf>
    <xf numFmtId="0" fontId="7" fillId="0" borderId="1" xfId="0" applyFont="1" applyFill="1" applyBorder="1" applyAlignment="1">
      <alignment horizontal="left" vertical="center" wrapText="1" indent="2"/>
    </xf>
    <xf numFmtId="3" fontId="6" fillId="0" borderId="1" xfId="0" applyNumberFormat="1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center" vertical="center" wrapText="1"/>
    </xf>
    <xf numFmtId="3" fontId="6" fillId="0" borderId="1" xfId="0" applyNumberFormat="1" applyFont="1" applyFill="1" applyBorder="1" applyAlignment="1">
      <alignment vertical="top"/>
    </xf>
    <xf numFmtId="0" fontId="5" fillId="0" borderId="1" xfId="0" applyFont="1" applyFill="1" applyBorder="1" applyAlignment="1">
      <alignment horizontal="left" vertical="center" wrapText="1"/>
    </xf>
    <xf numFmtId="9" fontId="6" fillId="0" borderId="0" xfId="0" applyNumberFormat="1" applyFont="1" applyFill="1"/>
    <xf numFmtId="49" fontId="6" fillId="0" borderId="0" xfId="0" applyNumberFormat="1" applyFont="1" applyFill="1"/>
    <xf numFmtId="49" fontId="8" fillId="0" borderId="1" xfId="0" applyNumberFormat="1" applyFont="1" applyFill="1" applyBorder="1" applyAlignment="1">
      <alignment horizontal="left" vertical="center" wrapText="1" indent="2"/>
    </xf>
    <xf numFmtId="0" fontId="1" fillId="0" borderId="1" xfId="0" applyFont="1" applyFill="1" applyBorder="1" applyAlignment="1">
      <alignment horizontal="center" vertical="center" wrapText="1"/>
    </xf>
    <xf numFmtId="3" fontId="5" fillId="3" borderId="1" xfId="0" applyNumberFormat="1" applyFont="1" applyFill="1" applyBorder="1" applyAlignment="1">
      <alignment horizontal="center" vertical="top"/>
    </xf>
    <xf numFmtId="3" fontId="5" fillId="0" borderId="1" xfId="0" applyNumberFormat="1" applyFont="1" applyFill="1" applyBorder="1" applyAlignment="1">
      <alignment horizontal="center" vertical="top"/>
    </xf>
    <xf numFmtId="3" fontId="6" fillId="0" borderId="1" xfId="0" applyNumberFormat="1" applyFont="1" applyFill="1" applyBorder="1" applyAlignment="1">
      <alignment horizontal="center"/>
    </xf>
    <xf numFmtId="0" fontId="6" fillId="2" borderId="0" xfId="0" applyFont="1" applyFill="1"/>
    <xf numFmtId="43" fontId="6" fillId="2" borderId="0" xfId="3" applyFont="1" applyFill="1"/>
    <xf numFmtId="0" fontId="11" fillId="0" borderId="0" xfId="0" applyFont="1" applyFill="1"/>
    <xf numFmtId="0" fontId="11" fillId="2" borderId="0" xfId="0" applyFont="1" applyFill="1"/>
    <xf numFmtId="43" fontId="11" fillId="2" borderId="0" xfId="3" applyFont="1" applyFill="1"/>
    <xf numFmtId="0" fontId="9" fillId="0" borderId="0" xfId="0" applyFont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6" fillId="0" borderId="0" xfId="0" applyFont="1" applyFill="1" applyAlignment="1">
      <alignment horizontal="center" vertical="center"/>
    </xf>
    <xf numFmtId="0" fontId="12" fillId="0" borderId="0" xfId="0" applyFont="1" applyFill="1"/>
    <xf numFmtId="3" fontId="5" fillId="3" borderId="1" xfId="0" applyNumberFormat="1" applyFont="1" applyFill="1" applyBorder="1" applyAlignment="1">
      <alignment horizontal="center" vertical="top"/>
    </xf>
    <xf numFmtId="3" fontId="5" fillId="0" borderId="1" xfId="0" applyNumberFormat="1" applyFont="1" applyFill="1" applyBorder="1" applyAlignment="1">
      <alignment horizontal="center" vertical="top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3" fontId="10" fillId="3" borderId="1" xfId="0" applyNumberFormat="1" applyFont="1" applyFill="1" applyBorder="1" applyAlignment="1">
      <alignment horizontal="center" vertical="top"/>
    </xf>
    <xf numFmtId="0" fontId="6" fillId="0" borderId="2" xfId="0" applyFont="1" applyFill="1" applyBorder="1" applyAlignment="1">
      <alignment horizontal="center"/>
    </xf>
    <xf numFmtId="3" fontId="6" fillId="3" borderId="1" xfId="0" applyNumberFormat="1" applyFont="1" applyFill="1" applyBorder="1" applyAlignment="1">
      <alignment horizontal="center" vertical="top"/>
    </xf>
    <xf numFmtId="0" fontId="9" fillId="0" borderId="0" xfId="0" applyFont="1" applyAlignment="1">
      <alignment horizontal="left" vertical="center"/>
    </xf>
    <xf numFmtId="3" fontId="5" fillId="3" borderId="1" xfId="0" applyNumberFormat="1" applyFont="1" applyFill="1" applyBorder="1" applyAlignment="1">
      <alignment horizontal="center" vertical="top"/>
    </xf>
    <xf numFmtId="3" fontId="5" fillId="0" borderId="1" xfId="0" applyNumberFormat="1" applyFont="1" applyFill="1" applyBorder="1" applyAlignment="1">
      <alignment horizontal="center" vertical="top"/>
    </xf>
    <xf numFmtId="165" fontId="6" fillId="2" borderId="1" xfId="0" applyNumberFormat="1" applyFont="1" applyFill="1" applyBorder="1" applyAlignment="1">
      <alignment horizontal="center" vertical="top"/>
    </xf>
    <xf numFmtId="3" fontId="5" fillId="0" borderId="0" xfId="0" applyNumberFormat="1" applyFont="1" applyFill="1"/>
  </cellXfs>
  <cellStyles count="4">
    <cellStyle name="Обычный" xfId="0" builtinId="0"/>
    <cellStyle name="Обычный 2 2 3" xfId="2"/>
    <cellStyle name="Обычный 3" xfId="1"/>
    <cellStyle name="Финансовый" xfId="3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C49"/>
  <sheetViews>
    <sheetView tabSelected="1" view="pageBreakPreview" zoomScale="85" zoomScaleNormal="85" zoomScaleSheetLayoutView="85" workbookViewId="0">
      <selection activeCell="B45" sqref="B45"/>
    </sheetView>
  </sheetViews>
  <sheetFormatPr defaultRowHeight="15" x14ac:dyDescent="0.25"/>
  <cols>
    <col min="1" max="1" width="9.140625" style="4"/>
    <col min="2" max="2" width="59" style="4" customWidth="1"/>
    <col min="3" max="3" width="17.140625" style="4" customWidth="1"/>
    <col min="4" max="4" width="19.5703125" style="4" customWidth="1"/>
    <col min="5" max="5" width="16.42578125" style="4" customWidth="1"/>
    <col min="6" max="6" width="12.42578125" style="4" customWidth="1"/>
    <col min="7" max="11" width="16.28515625" style="4" customWidth="1"/>
    <col min="12" max="16384" width="9.140625" style="4"/>
  </cols>
  <sheetData>
    <row r="1" spans="1:19" s="2" customFormat="1" ht="34.5" customHeight="1" x14ac:dyDescent="0.2">
      <c r="A1" s="38" t="s">
        <v>64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1"/>
      <c r="M1" s="1"/>
      <c r="N1" s="1"/>
      <c r="O1" s="1"/>
      <c r="P1" s="1"/>
      <c r="Q1" s="1"/>
      <c r="R1" s="1"/>
      <c r="S1" s="1"/>
    </row>
    <row r="2" spans="1:19" s="2" customFormat="1" ht="27.75" customHeight="1" x14ac:dyDescent="0.2">
      <c r="A2" s="39" t="s">
        <v>48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1"/>
      <c r="M2" s="1"/>
      <c r="N2" s="1"/>
      <c r="O2" s="1"/>
      <c r="P2" s="1"/>
      <c r="Q2" s="1"/>
      <c r="R2" s="1"/>
      <c r="S2" s="1"/>
    </row>
    <row r="3" spans="1:19" s="2" customFormat="1" x14ac:dyDescent="0.2">
      <c r="A3" s="3"/>
      <c r="B3" s="3"/>
      <c r="C3" s="3"/>
      <c r="D3" s="3"/>
      <c r="E3" s="3"/>
      <c r="F3" s="34"/>
      <c r="G3" s="3"/>
      <c r="H3" s="3"/>
      <c r="I3" s="3"/>
      <c r="J3" s="3"/>
      <c r="K3" s="3"/>
      <c r="L3" s="1"/>
      <c r="M3" s="1"/>
      <c r="N3" s="1"/>
      <c r="O3" s="1"/>
      <c r="P3" s="1"/>
      <c r="Q3" s="1"/>
      <c r="R3" s="1"/>
      <c r="S3" s="1"/>
    </row>
    <row r="4" spans="1:19" x14ac:dyDescent="0.25">
      <c r="J4" s="43" t="s">
        <v>49</v>
      </c>
      <c r="K4" s="43"/>
    </row>
    <row r="5" spans="1:19" ht="32.25" customHeight="1" x14ac:dyDescent="0.25">
      <c r="A5" s="40" t="s">
        <v>12</v>
      </c>
      <c r="B5" s="40" t="s">
        <v>13</v>
      </c>
      <c r="C5" s="40" t="s">
        <v>14</v>
      </c>
      <c r="D5" s="40"/>
      <c r="E5" s="40" t="s">
        <v>15</v>
      </c>
      <c r="F5" s="40"/>
      <c r="G5" s="40" t="s">
        <v>16</v>
      </c>
      <c r="H5" s="40"/>
      <c r="I5" s="40"/>
      <c r="J5" s="40"/>
      <c r="K5" s="40"/>
    </row>
    <row r="6" spans="1:19" ht="75" x14ac:dyDescent="0.25">
      <c r="A6" s="40"/>
      <c r="B6" s="40"/>
      <c r="C6" s="5" t="s">
        <v>17</v>
      </c>
      <c r="D6" s="5" t="s">
        <v>18</v>
      </c>
      <c r="E6" s="5" t="s">
        <v>19</v>
      </c>
      <c r="F6" s="32" t="s">
        <v>20</v>
      </c>
      <c r="G6" s="5" t="s">
        <v>21</v>
      </c>
      <c r="H6" s="5" t="s">
        <v>22</v>
      </c>
      <c r="I6" s="5" t="s">
        <v>23</v>
      </c>
      <c r="J6" s="5" t="s">
        <v>24</v>
      </c>
      <c r="K6" s="5" t="s">
        <v>25</v>
      </c>
    </row>
    <row r="7" spans="1:19" ht="15.75" x14ac:dyDescent="0.25">
      <c r="A7" s="16"/>
      <c r="B7" s="5">
        <v>2</v>
      </c>
      <c r="C7" s="5">
        <v>3</v>
      </c>
      <c r="D7" s="5">
        <v>4</v>
      </c>
      <c r="E7" s="5">
        <v>5</v>
      </c>
      <c r="F7" s="32">
        <v>6</v>
      </c>
      <c r="G7" s="6"/>
      <c r="H7" s="5">
        <v>8</v>
      </c>
      <c r="I7" s="5">
        <v>9</v>
      </c>
      <c r="J7" s="5">
        <v>10</v>
      </c>
      <c r="K7" s="5">
        <v>11</v>
      </c>
      <c r="N7" s="7"/>
      <c r="Q7" s="8"/>
    </row>
    <row r="8" spans="1:19" s="2" customFormat="1" ht="15.75" x14ac:dyDescent="0.2">
      <c r="A8" s="22">
        <v>1</v>
      </c>
      <c r="B8" s="18" t="s">
        <v>33</v>
      </c>
      <c r="C8" s="42"/>
      <c r="D8" s="42"/>
      <c r="E8" s="42"/>
      <c r="F8" s="10">
        <v>221361.63</v>
      </c>
      <c r="G8" s="23"/>
      <c r="H8" s="23"/>
      <c r="I8" s="23"/>
      <c r="J8" s="23"/>
      <c r="K8" s="23"/>
    </row>
    <row r="9" spans="1:19" ht="30" x14ac:dyDescent="0.25">
      <c r="A9" s="16">
        <v>2</v>
      </c>
      <c r="B9" s="9" t="s">
        <v>34</v>
      </c>
      <c r="C9" s="42"/>
      <c r="D9" s="42"/>
      <c r="E9" s="42"/>
      <c r="F9" s="10">
        <f>F8-F30</f>
        <v>172302.59</v>
      </c>
      <c r="G9" s="15"/>
      <c r="H9" s="15"/>
      <c r="I9" s="15"/>
      <c r="J9" s="15"/>
      <c r="K9" s="15"/>
    </row>
    <row r="10" spans="1:19" ht="15.75" x14ac:dyDescent="0.25">
      <c r="A10" s="16" t="s">
        <v>0</v>
      </c>
      <c r="B10" s="11" t="s">
        <v>28</v>
      </c>
      <c r="C10" s="42"/>
      <c r="D10" s="42"/>
      <c r="E10" s="42"/>
      <c r="F10" s="10">
        <v>37511.629999999997</v>
      </c>
      <c r="G10" s="15"/>
      <c r="H10" s="15"/>
      <c r="I10" s="15"/>
      <c r="J10" s="15"/>
      <c r="K10" s="15"/>
    </row>
    <row r="11" spans="1:19" ht="38.25" x14ac:dyDescent="0.25">
      <c r="A11" s="16" t="s">
        <v>39</v>
      </c>
      <c r="B11" s="11" t="s">
        <v>56</v>
      </c>
      <c r="C11" s="42"/>
      <c r="D11" s="42"/>
      <c r="E11" s="42"/>
      <c r="F11" s="10">
        <v>19574.810000000001</v>
      </c>
      <c r="G11" s="12">
        <v>0.65</v>
      </c>
      <c r="H11" s="15" t="s">
        <v>8</v>
      </c>
      <c r="I11" s="17"/>
      <c r="J11" s="17"/>
      <c r="K11" s="17"/>
    </row>
    <row r="12" spans="1:19" ht="38.25" x14ac:dyDescent="0.25">
      <c r="A12" s="16" t="s">
        <v>40</v>
      </c>
      <c r="B12" s="11" t="s">
        <v>57</v>
      </c>
      <c r="C12" s="42"/>
      <c r="D12" s="42"/>
      <c r="E12" s="42"/>
      <c r="F12" s="10">
        <v>14899.42</v>
      </c>
      <c r="G12" s="12">
        <v>0.65</v>
      </c>
      <c r="H12" s="15" t="s">
        <v>9</v>
      </c>
      <c r="I12" s="17"/>
      <c r="J12" s="17"/>
      <c r="K12" s="17"/>
    </row>
    <row r="13" spans="1:19" ht="38.25" x14ac:dyDescent="0.25">
      <c r="A13" s="16" t="s">
        <v>41</v>
      </c>
      <c r="B13" s="11" t="s">
        <v>58</v>
      </c>
      <c r="C13" s="42"/>
      <c r="D13" s="42"/>
      <c r="E13" s="42"/>
      <c r="F13" s="10">
        <v>19236.3</v>
      </c>
      <c r="G13" s="12">
        <v>0.6</v>
      </c>
      <c r="H13" s="15" t="s">
        <v>10</v>
      </c>
      <c r="I13" s="17"/>
      <c r="J13" s="17"/>
      <c r="K13" s="17"/>
    </row>
    <row r="14" spans="1:19" ht="38.25" x14ac:dyDescent="0.25">
      <c r="A14" s="16"/>
      <c r="B14" s="11" t="s">
        <v>59</v>
      </c>
      <c r="C14" s="42"/>
      <c r="D14" s="42"/>
      <c r="E14" s="42"/>
      <c r="F14" s="10">
        <v>10341.73</v>
      </c>
      <c r="G14" s="12">
        <v>0.8</v>
      </c>
      <c r="H14" s="15" t="s">
        <v>65</v>
      </c>
      <c r="I14" s="17"/>
      <c r="J14" s="17"/>
      <c r="K14" s="17"/>
    </row>
    <row r="15" spans="1:19" ht="38.25" x14ac:dyDescent="0.25">
      <c r="A15" s="16" t="s">
        <v>42</v>
      </c>
      <c r="B15" s="11" t="s">
        <v>60</v>
      </c>
      <c r="C15" s="42"/>
      <c r="D15" s="42"/>
      <c r="E15" s="42"/>
      <c r="F15" s="10">
        <v>5489.98</v>
      </c>
      <c r="G15" s="12">
        <v>1.3</v>
      </c>
      <c r="H15" s="15" t="s">
        <v>5</v>
      </c>
      <c r="I15" s="17"/>
      <c r="J15" s="17"/>
      <c r="K15" s="17"/>
    </row>
    <row r="16" spans="1:19" ht="38.25" x14ac:dyDescent="0.25">
      <c r="A16" s="16" t="s">
        <v>43</v>
      </c>
      <c r="B16" s="11" t="s">
        <v>61</v>
      </c>
      <c r="C16" s="42"/>
      <c r="D16" s="42"/>
      <c r="E16" s="42"/>
      <c r="F16" s="10">
        <v>6889.32</v>
      </c>
      <c r="G16" s="12">
        <v>1.3</v>
      </c>
      <c r="H16" s="15" t="s">
        <v>11</v>
      </c>
      <c r="I16" s="17"/>
      <c r="J16" s="17"/>
      <c r="K16" s="17"/>
    </row>
    <row r="17" spans="1:13" ht="38.25" x14ac:dyDescent="0.25">
      <c r="A17" s="16"/>
      <c r="B17" s="11" t="s">
        <v>55</v>
      </c>
      <c r="C17" s="42"/>
      <c r="D17" s="42"/>
      <c r="E17" s="42"/>
      <c r="F17" s="10">
        <v>9353.39</v>
      </c>
      <c r="G17" s="12">
        <v>6.3E-2</v>
      </c>
      <c r="H17" s="15">
        <v>219</v>
      </c>
      <c r="I17" s="17"/>
      <c r="J17" s="17"/>
      <c r="K17" s="17"/>
    </row>
    <row r="18" spans="1:13" ht="25.5" x14ac:dyDescent="0.25">
      <c r="A18" s="16" t="s">
        <v>44</v>
      </c>
      <c r="B18" s="11" t="s">
        <v>67</v>
      </c>
      <c r="C18" s="42"/>
      <c r="D18" s="42"/>
      <c r="E18" s="42"/>
      <c r="F18" s="10">
        <v>9989.64</v>
      </c>
      <c r="G18" s="48">
        <v>3.08</v>
      </c>
      <c r="H18" s="13" t="s">
        <v>66</v>
      </c>
      <c r="I18" s="13"/>
      <c r="J18" s="13"/>
      <c r="K18" s="13"/>
    </row>
    <row r="19" spans="1:13" ht="25.5" x14ac:dyDescent="0.25">
      <c r="A19" s="16"/>
      <c r="B19" s="14" t="s">
        <v>26</v>
      </c>
      <c r="C19" s="44"/>
      <c r="D19" s="44"/>
      <c r="E19" s="44"/>
      <c r="F19" s="44"/>
      <c r="G19" s="44"/>
      <c r="H19" s="44"/>
      <c r="I19" s="44"/>
      <c r="J19" s="44"/>
      <c r="K19" s="44"/>
      <c r="M19" s="19"/>
    </row>
    <row r="20" spans="1:13" s="2" customFormat="1" ht="15.75" x14ac:dyDescent="0.2">
      <c r="A20" s="22">
        <v>3</v>
      </c>
      <c r="B20" s="18" t="s">
        <v>35</v>
      </c>
      <c r="C20" s="47"/>
      <c r="D20" s="47"/>
      <c r="E20" s="47"/>
      <c r="F20" s="10">
        <v>88001.53</v>
      </c>
      <c r="G20" s="47"/>
      <c r="H20" s="47"/>
      <c r="I20" s="47"/>
      <c r="J20" s="47"/>
      <c r="K20" s="47"/>
    </row>
    <row r="21" spans="1:13" ht="15.75" x14ac:dyDescent="0.25">
      <c r="A21" s="16" t="s">
        <v>1</v>
      </c>
      <c r="B21" s="14" t="s">
        <v>28</v>
      </c>
      <c r="C21" s="15" t="s">
        <v>7</v>
      </c>
      <c r="D21" s="15" t="s">
        <v>38</v>
      </c>
      <c r="E21" s="10">
        <v>37511.629999999997</v>
      </c>
      <c r="F21" s="10">
        <v>37511.629999999997</v>
      </c>
      <c r="G21" s="15"/>
      <c r="H21" s="15"/>
      <c r="I21" s="15"/>
      <c r="J21" s="15"/>
      <c r="K21" s="15"/>
    </row>
    <row r="22" spans="1:13" ht="49.5" customHeight="1" x14ac:dyDescent="0.25">
      <c r="A22" s="16" t="s">
        <v>6</v>
      </c>
      <c r="B22" s="14" t="s">
        <v>55</v>
      </c>
      <c r="C22" s="15" t="s">
        <v>62</v>
      </c>
      <c r="D22" s="15" t="s">
        <v>38</v>
      </c>
      <c r="E22" s="15">
        <v>9353.39</v>
      </c>
      <c r="F22" s="10">
        <v>9353.39</v>
      </c>
      <c r="G22" s="15"/>
      <c r="H22" s="15"/>
      <c r="I22" s="15"/>
      <c r="J22" s="15"/>
      <c r="K22" s="15"/>
    </row>
    <row r="23" spans="1:13" ht="25.5" x14ac:dyDescent="0.25">
      <c r="A23" s="16"/>
      <c r="B23" s="14" t="s">
        <v>67</v>
      </c>
      <c r="C23" s="15" t="s">
        <v>62</v>
      </c>
      <c r="D23" s="15" t="s">
        <v>63</v>
      </c>
      <c r="E23" s="15">
        <v>9989.64</v>
      </c>
      <c r="F23" s="10">
        <v>9989.64</v>
      </c>
      <c r="G23" s="15"/>
      <c r="H23" s="15"/>
      <c r="I23" s="15"/>
      <c r="J23" s="15"/>
      <c r="K23" s="15"/>
    </row>
    <row r="24" spans="1:13" s="2" customFormat="1" ht="15.75" x14ac:dyDescent="0.2">
      <c r="A24" s="22">
        <v>4</v>
      </c>
      <c r="B24" s="18" t="s">
        <v>50</v>
      </c>
      <c r="C24" s="24"/>
      <c r="D24" s="24"/>
      <c r="E24" s="24"/>
      <c r="F24" s="10">
        <f>F9-F20</f>
        <v>84301.06</v>
      </c>
      <c r="G24" s="47"/>
      <c r="H24" s="47"/>
      <c r="I24" s="47"/>
      <c r="J24" s="47"/>
      <c r="K24" s="47"/>
    </row>
    <row r="25" spans="1:13" s="2" customFormat="1" ht="38.25" x14ac:dyDescent="0.2">
      <c r="A25" s="22"/>
      <c r="B25" s="11" t="s">
        <v>56</v>
      </c>
      <c r="C25" s="15" t="s">
        <v>62</v>
      </c>
      <c r="D25" s="15" t="s">
        <v>63</v>
      </c>
      <c r="E25" s="10">
        <v>19574.810000000001</v>
      </c>
      <c r="F25" s="10">
        <v>19574.810000000001</v>
      </c>
      <c r="G25" s="37"/>
      <c r="H25" s="37"/>
      <c r="I25" s="37"/>
      <c r="J25" s="37"/>
      <c r="K25" s="37"/>
    </row>
    <row r="26" spans="1:13" s="2" customFormat="1" ht="38.25" x14ac:dyDescent="0.2">
      <c r="A26" s="22"/>
      <c r="B26" s="11" t="s">
        <v>57</v>
      </c>
      <c r="C26" s="15" t="s">
        <v>62</v>
      </c>
      <c r="D26" s="15" t="s">
        <v>63</v>
      </c>
      <c r="E26" s="10">
        <v>14899.42</v>
      </c>
      <c r="F26" s="10">
        <v>14899.42</v>
      </c>
      <c r="G26" s="37"/>
      <c r="H26" s="37"/>
      <c r="I26" s="37"/>
      <c r="J26" s="37"/>
      <c r="K26" s="37"/>
    </row>
    <row r="27" spans="1:13" s="2" customFormat="1" ht="38.25" x14ac:dyDescent="0.2">
      <c r="A27" s="22"/>
      <c r="B27" s="11" t="s">
        <v>58</v>
      </c>
      <c r="C27" s="15" t="s">
        <v>62</v>
      </c>
      <c r="D27" s="15" t="s">
        <v>63</v>
      </c>
      <c r="E27" s="10">
        <v>19236.3</v>
      </c>
      <c r="F27" s="10">
        <v>19236.3</v>
      </c>
      <c r="G27" s="37"/>
      <c r="H27" s="37"/>
      <c r="I27" s="37"/>
      <c r="J27" s="37"/>
      <c r="K27" s="37"/>
    </row>
    <row r="28" spans="1:13" s="2" customFormat="1" ht="38.25" x14ac:dyDescent="0.2">
      <c r="A28" s="22"/>
      <c r="B28" s="11" t="s">
        <v>59</v>
      </c>
      <c r="C28" s="15" t="s">
        <v>62</v>
      </c>
      <c r="D28" s="15" t="s">
        <v>63</v>
      </c>
      <c r="E28" s="10">
        <v>10341.73</v>
      </c>
      <c r="F28" s="10">
        <v>10341.73</v>
      </c>
      <c r="G28" s="37"/>
      <c r="H28" s="37"/>
      <c r="I28" s="37"/>
      <c r="J28" s="37"/>
      <c r="K28" s="37"/>
    </row>
    <row r="29" spans="1:13" s="2" customFormat="1" ht="15.75" x14ac:dyDescent="0.2">
      <c r="A29" s="22">
        <v>5</v>
      </c>
      <c r="B29" s="18" t="s">
        <v>37</v>
      </c>
      <c r="C29" s="46"/>
      <c r="D29" s="46"/>
      <c r="E29" s="36"/>
      <c r="F29" s="10">
        <v>0</v>
      </c>
      <c r="G29" s="46"/>
      <c r="H29" s="46"/>
      <c r="I29" s="46"/>
      <c r="J29" s="46"/>
      <c r="K29" s="46"/>
    </row>
    <row r="30" spans="1:13" s="2" customFormat="1" ht="15" customHeight="1" x14ac:dyDescent="0.2">
      <c r="A30" s="22">
        <v>6</v>
      </c>
      <c r="B30" s="18" t="s">
        <v>36</v>
      </c>
      <c r="C30" s="44"/>
      <c r="D30" s="44"/>
      <c r="E30" s="44"/>
      <c r="F30" s="10">
        <v>49059.040000000001</v>
      </c>
      <c r="G30" s="44"/>
      <c r="H30" s="44"/>
      <c r="I30" s="44"/>
      <c r="J30" s="44"/>
      <c r="K30" s="44"/>
    </row>
    <row r="31" spans="1:13" ht="15" customHeight="1" x14ac:dyDescent="0.25">
      <c r="A31" s="16" t="s">
        <v>2</v>
      </c>
      <c r="B31" s="21" t="s">
        <v>52</v>
      </c>
      <c r="C31" s="44"/>
      <c r="D31" s="44"/>
      <c r="E31" s="44"/>
      <c r="F31" s="10">
        <v>1792.37</v>
      </c>
      <c r="G31" s="44"/>
      <c r="H31" s="44"/>
      <c r="I31" s="44"/>
      <c r="J31" s="44"/>
      <c r="K31" s="44"/>
    </row>
    <row r="32" spans="1:13" ht="15" customHeight="1" x14ac:dyDescent="0.25">
      <c r="A32" s="16" t="s">
        <v>45</v>
      </c>
      <c r="B32" s="21" t="s">
        <v>3</v>
      </c>
      <c r="C32" s="44"/>
      <c r="D32" s="44"/>
      <c r="E32" s="44"/>
      <c r="F32" s="10">
        <v>3813.56</v>
      </c>
      <c r="G32" s="44"/>
      <c r="H32" s="44"/>
      <c r="I32" s="44"/>
      <c r="J32" s="44"/>
      <c r="K32" s="44"/>
    </row>
    <row r="33" spans="1:55" ht="15" customHeight="1" x14ac:dyDescent="0.25">
      <c r="A33" s="16" t="s">
        <v>46</v>
      </c>
      <c r="B33" s="21" t="s">
        <v>3</v>
      </c>
      <c r="C33" s="44"/>
      <c r="D33" s="44"/>
      <c r="E33" s="44"/>
      <c r="F33" s="10">
        <v>4406.78</v>
      </c>
      <c r="G33" s="44"/>
      <c r="H33" s="44"/>
      <c r="I33" s="44"/>
      <c r="J33" s="44"/>
      <c r="K33" s="44"/>
    </row>
    <row r="34" spans="1:55" ht="15" customHeight="1" x14ac:dyDescent="0.25">
      <c r="A34" s="16" t="s">
        <v>47</v>
      </c>
      <c r="B34" s="21" t="s">
        <v>3</v>
      </c>
      <c r="C34" s="44"/>
      <c r="D34" s="44"/>
      <c r="E34" s="44"/>
      <c r="F34" s="10">
        <v>4406.78</v>
      </c>
      <c r="G34" s="44"/>
      <c r="H34" s="44"/>
      <c r="I34" s="44"/>
      <c r="J34" s="44"/>
      <c r="K34" s="44"/>
    </row>
    <row r="35" spans="1:55" ht="15" customHeight="1" x14ac:dyDescent="0.25">
      <c r="A35" s="16" t="s">
        <v>53</v>
      </c>
      <c r="B35" s="21" t="s">
        <v>3</v>
      </c>
      <c r="C35" s="44"/>
      <c r="D35" s="44"/>
      <c r="E35" s="44"/>
      <c r="F35" s="25">
        <v>4406.78</v>
      </c>
      <c r="G35" s="44"/>
      <c r="H35" s="44"/>
      <c r="I35" s="44"/>
      <c r="J35" s="44"/>
      <c r="K35" s="44"/>
    </row>
    <row r="36" spans="1:55" ht="15" customHeight="1" x14ac:dyDescent="0.25">
      <c r="A36" s="16" t="s">
        <v>54</v>
      </c>
      <c r="B36" s="21" t="s">
        <v>4</v>
      </c>
      <c r="C36" s="44"/>
      <c r="D36" s="44"/>
      <c r="E36" s="44"/>
      <c r="F36" s="25">
        <v>2205.08</v>
      </c>
      <c r="G36" s="44"/>
      <c r="H36" s="44"/>
      <c r="I36" s="44"/>
      <c r="J36" s="44"/>
      <c r="K36" s="44"/>
    </row>
    <row r="37" spans="1:55" x14ac:dyDescent="0.25">
      <c r="B37" s="20"/>
    </row>
    <row r="38" spans="1:55" x14ac:dyDescent="0.25">
      <c r="A38" s="45" t="s">
        <v>27</v>
      </c>
      <c r="B38" s="45"/>
      <c r="C38" s="45"/>
      <c r="D38" s="45"/>
      <c r="E38" s="45"/>
      <c r="F38" s="45"/>
      <c r="G38" s="45"/>
      <c r="H38" s="45"/>
      <c r="I38" s="45"/>
      <c r="J38" s="45"/>
      <c r="K38" s="45"/>
    </row>
    <row r="39" spans="1:55" x14ac:dyDescent="0.25">
      <c r="A39" s="41" t="s">
        <v>29</v>
      </c>
      <c r="B39" s="41"/>
      <c r="C39" s="41"/>
      <c r="D39" s="41"/>
      <c r="E39" s="41"/>
      <c r="F39" s="41"/>
      <c r="G39" s="41"/>
      <c r="H39" s="41"/>
      <c r="I39" s="41"/>
      <c r="J39" s="41"/>
      <c r="K39" s="41"/>
    </row>
    <row r="40" spans="1:55" ht="30" customHeight="1" x14ac:dyDescent="0.25">
      <c r="A40" s="41" t="s">
        <v>30</v>
      </c>
      <c r="B40" s="41"/>
      <c r="C40" s="41"/>
      <c r="D40" s="41"/>
      <c r="E40" s="41"/>
      <c r="F40" s="41"/>
      <c r="G40" s="41"/>
      <c r="H40" s="41"/>
      <c r="I40" s="41"/>
      <c r="J40" s="41"/>
      <c r="K40" s="41"/>
    </row>
    <row r="41" spans="1:55" ht="21" customHeight="1" x14ac:dyDescent="0.25">
      <c r="A41" s="41" t="s">
        <v>31</v>
      </c>
      <c r="B41" s="41"/>
      <c r="C41" s="41"/>
      <c r="D41" s="41"/>
      <c r="E41" s="41"/>
      <c r="F41" s="41"/>
      <c r="G41" s="41"/>
      <c r="H41" s="41"/>
      <c r="I41" s="41"/>
      <c r="J41" s="41"/>
      <c r="K41" s="41"/>
    </row>
    <row r="42" spans="1:55" ht="21.75" customHeight="1" x14ac:dyDescent="0.25">
      <c r="A42" s="41" t="s">
        <v>32</v>
      </c>
      <c r="B42" s="41"/>
      <c r="C42" s="41"/>
      <c r="D42" s="41"/>
      <c r="E42" s="41"/>
      <c r="F42" s="41"/>
      <c r="G42" s="41"/>
      <c r="H42" s="41"/>
      <c r="I42" s="41"/>
      <c r="J42" s="41"/>
      <c r="K42" s="41"/>
    </row>
    <row r="43" spans="1:55" x14ac:dyDescent="0.25">
      <c r="A43" s="41" t="s">
        <v>51</v>
      </c>
      <c r="B43" s="41"/>
      <c r="C43" s="41"/>
      <c r="D43" s="41"/>
      <c r="E43" s="41"/>
      <c r="F43" s="41"/>
      <c r="G43" s="41"/>
      <c r="H43" s="41"/>
      <c r="I43" s="41"/>
      <c r="J43" s="41"/>
      <c r="K43" s="41"/>
    </row>
    <row r="44" spans="1:55" x14ac:dyDescent="0.25">
      <c r="A44" s="31"/>
      <c r="B44" s="31"/>
      <c r="C44" s="31"/>
      <c r="D44" s="31"/>
      <c r="E44" s="31"/>
      <c r="F44" s="33"/>
      <c r="G44" s="31"/>
      <c r="H44" s="31"/>
      <c r="I44" s="31"/>
      <c r="J44" s="31"/>
      <c r="K44" s="31"/>
    </row>
    <row r="45" spans="1:55" x14ac:dyDescent="0.25">
      <c r="C45" s="2"/>
      <c r="F45" s="49"/>
      <c r="L45" s="26"/>
      <c r="M45" s="26"/>
      <c r="N45" s="26"/>
      <c r="O45" s="27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6"/>
      <c r="AH45" s="26"/>
      <c r="AI45" s="26"/>
      <c r="AJ45" s="26"/>
      <c r="AK45" s="26"/>
      <c r="AL45" s="26"/>
      <c r="AM45" s="26"/>
      <c r="AN45" s="26"/>
      <c r="AO45" s="26"/>
      <c r="AP45" s="26"/>
      <c r="AQ45" s="26"/>
      <c r="AR45" s="26"/>
      <c r="AS45" s="26"/>
      <c r="AT45" s="26"/>
      <c r="AU45" s="26"/>
      <c r="AV45" s="26"/>
      <c r="AW45" s="26"/>
      <c r="AX45" s="26"/>
      <c r="AY45" s="26"/>
      <c r="AZ45" s="26"/>
      <c r="BA45" s="26"/>
      <c r="BB45" s="26"/>
      <c r="BC45" s="26"/>
    </row>
    <row r="46" spans="1:55" x14ac:dyDescent="0.25">
      <c r="F46" s="8"/>
      <c r="L46" s="26"/>
      <c r="M46" s="26"/>
      <c r="N46" s="26"/>
      <c r="O46" s="27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6"/>
      <c r="AB46" s="26"/>
      <c r="AC46" s="26"/>
      <c r="AD46" s="26"/>
      <c r="AE46" s="26"/>
      <c r="AF46" s="26"/>
      <c r="AG46" s="26"/>
      <c r="AH46" s="26"/>
      <c r="AI46" s="26"/>
      <c r="AJ46" s="26"/>
      <c r="AK46" s="26"/>
      <c r="AL46" s="26"/>
      <c r="AM46" s="26"/>
      <c r="AN46" s="26"/>
      <c r="AO46" s="26"/>
      <c r="AP46" s="26"/>
      <c r="AQ46" s="26"/>
      <c r="AR46" s="26"/>
      <c r="AS46" s="26"/>
      <c r="AT46" s="26"/>
      <c r="AU46" s="26"/>
      <c r="AV46" s="26"/>
      <c r="AW46" s="26"/>
      <c r="AX46" s="26"/>
      <c r="AY46" s="26"/>
      <c r="AZ46" s="26"/>
      <c r="BA46" s="26"/>
      <c r="BB46" s="26"/>
      <c r="BC46" s="26"/>
    </row>
    <row r="47" spans="1:55" s="28" customFormat="1" ht="20.25" x14ac:dyDescent="0.3">
      <c r="F47" s="35"/>
      <c r="L47" s="29"/>
      <c r="M47" s="29"/>
      <c r="N47" s="29"/>
      <c r="O47" s="30"/>
      <c r="P47" s="29"/>
      <c r="Q47" s="29"/>
      <c r="R47" s="29"/>
      <c r="S47" s="29"/>
      <c r="T47" s="29"/>
      <c r="U47" s="29"/>
      <c r="V47" s="29"/>
      <c r="W47" s="29"/>
      <c r="X47" s="29"/>
      <c r="Y47" s="29"/>
      <c r="Z47" s="29"/>
      <c r="AA47" s="29"/>
      <c r="AB47" s="29"/>
      <c r="AC47" s="29"/>
      <c r="AD47" s="29"/>
      <c r="AE47" s="29"/>
      <c r="AF47" s="29"/>
      <c r="AG47" s="29"/>
      <c r="AH47" s="29"/>
      <c r="AI47" s="29"/>
      <c r="AJ47" s="29"/>
      <c r="AK47" s="29"/>
      <c r="AL47" s="29"/>
      <c r="AM47" s="29"/>
      <c r="AN47" s="29"/>
      <c r="AO47" s="29"/>
      <c r="AP47" s="29"/>
      <c r="AQ47" s="29"/>
      <c r="AR47" s="29"/>
      <c r="AS47" s="29"/>
      <c r="AT47" s="29"/>
      <c r="AU47" s="29"/>
      <c r="AV47" s="29"/>
      <c r="AW47" s="29"/>
      <c r="AX47" s="29"/>
      <c r="AY47" s="29"/>
      <c r="AZ47" s="29"/>
      <c r="BA47" s="29"/>
      <c r="BB47" s="29"/>
      <c r="BC47" s="29"/>
    </row>
    <row r="49" spans="6:55" s="28" customFormat="1" ht="20.25" x14ac:dyDescent="0.3">
      <c r="F49" s="35"/>
      <c r="L49" s="29"/>
      <c r="M49" s="29"/>
      <c r="N49" s="29"/>
      <c r="O49" s="30"/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29"/>
      <c r="AB49" s="29"/>
      <c r="AC49" s="29"/>
      <c r="AD49" s="29"/>
      <c r="AE49" s="29"/>
      <c r="AF49" s="29"/>
      <c r="AG49" s="29"/>
      <c r="AH49" s="29"/>
      <c r="AI49" s="29"/>
      <c r="AJ49" s="29"/>
      <c r="AK49" s="29"/>
      <c r="AL49" s="29"/>
      <c r="AM49" s="29"/>
      <c r="AN49" s="29"/>
      <c r="AO49" s="29"/>
      <c r="AP49" s="29"/>
      <c r="AQ49" s="29"/>
      <c r="AR49" s="29"/>
      <c r="AS49" s="29"/>
      <c r="AT49" s="29"/>
      <c r="AU49" s="29"/>
      <c r="AV49" s="29"/>
      <c r="AW49" s="29"/>
      <c r="AX49" s="29"/>
      <c r="AY49" s="29"/>
      <c r="AZ49" s="29"/>
      <c r="BA49" s="29"/>
      <c r="BB49" s="29"/>
      <c r="BC49" s="29"/>
    </row>
  </sheetData>
  <mergeCells count="23">
    <mergeCell ref="A43:K43"/>
    <mergeCell ref="C8:E18"/>
    <mergeCell ref="J4:K4"/>
    <mergeCell ref="A40:K40"/>
    <mergeCell ref="A41:K41"/>
    <mergeCell ref="A42:K42"/>
    <mergeCell ref="C30:E36"/>
    <mergeCell ref="G30:K36"/>
    <mergeCell ref="A38:K38"/>
    <mergeCell ref="A39:K39"/>
    <mergeCell ref="C29:D29"/>
    <mergeCell ref="C19:K19"/>
    <mergeCell ref="C20:E20"/>
    <mergeCell ref="G20:K20"/>
    <mergeCell ref="G24:K24"/>
    <mergeCell ref="G29:K29"/>
    <mergeCell ref="A1:K1"/>
    <mergeCell ref="A2:K2"/>
    <mergeCell ref="A5:A6"/>
    <mergeCell ref="B5:B6"/>
    <mergeCell ref="C5:D5"/>
    <mergeCell ref="E5:F5"/>
    <mergeCell ref="G5:K5"/>
  </mergeCells>
  <pageMargins left="0.70866141732283472" right="0.70866141732283472" top="0.74803149606299213" bottom="0.74803149606299213" header="0.31496062992125984" footer="0.31496062992125984"/>
  <pageSetup paperSize="9" scale="60" fitToHeight="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РС</vt:lpstr>
      <vt:lpstr>РС!Область_печати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2018-07-12T02:50:30Z</dcterms:modified>
</cp:coreProperties>
</file>