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апрель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M31" i="3" l="1"/>
  <c r="N31" i="3"/>
  <c r="F30" i="3"/>
  <c r="N30" i="3" s="1"/>
  <c r="E30" i="3"/>
  <c r="M30" i="3" s="1"/>
  <c r="F30" i="2" l="1"/>
  <c r="E30" i="2"/>
  <c r="N31" i="2" l="1"/>
  <c r="N30" i="2" s="1"/>
  <c r="M31" i="2"/>
  <c r="M30" i="2" s="1"/>
  <c r="E30" i="1" l="1"/>
  <c r="F30" i="1"/>
  <c r="M31" i="1" l="1"/>
  <c r="A8" i="3" l="1"/>
  <c r="A8" i="2"/>
  <c r="N31" i="1" l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<sst xmlns="http://schemas.openxmlformats.org/spreadsheetml/2006/main" count="163" uniqueCount="42">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</sst>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40</v>
      </c>
      <c r="F15" s="15">
        <v>218.07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</v>
      </c>
      <c r="N15" s="15">
        <v>5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1</v>
      </c>
      <c r="F18" s="15">
        <v>16.96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3</v>
      </c>
      <c r="F19" s="15">
        <v>98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1</v>
      </c>
      <c r="F20" s="15">
        <v>240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1</v>
      </c>
      <c r="F23" s="3">
        <v>520.1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1</v>
      </c>
      <c r="N23" s="3">
        <v>520.1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4</v>
      </c>
      <c r="F30" s="16">
        <f>F31-F15-F16-F17-F18-F19-F20-F21-F22-F23</f>
        <v>44.000000000000114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48</v>
      </c>
      <c r="N30" s="21">
        <f>N31-N15-N16-N17-N18-N20-N19-N21-N22-N23</f>
        <v>612.03000000000009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50</v>
      </c>
      <c r="F31" s="10">
        <v>1137.1300000000001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50</v>
      </c>
      <c r="N31" s="13">
        <f>F31</f>
        <v>1137.1300000000001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tr">
        <f>СВГКМ!A8</f>
        <v>за апрель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2</v>
      </c>
      <c r="F15" s="3">
        <v>10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2</v>
      </c>
      <c r="N30" s="17">
        <f>N31</f>
        <v>10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2</v>
      </c>
      <c r="F31" s="18">
        <v>10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2</v>
      </c>
      <c r="N31" s="18">
        <f>F31</f>
        <v>10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tr">
        <f>СВГКМ!A8</f>
        <v>за апрель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</f>
        <v>0</v>
      </c>
      <c r="F30" s="20">
        <f>F31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E30</f>
        <v>0</v>
      </c>
      <c r="N30" s="3">
        <f>F30</f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2020-04-06T07:20:17Z</cp:lastPrinted>
  <dcterms:created xsi:type="dcterms:W3CDTF">2019-02-07T05:25:26Z</dcterms:created>
  <dcterms:modified xsi:type="dcterms:W3CDTF">2020-05-08T07:07:00Z</dcterms:modified>
</cp:coreProperties>
</file>