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6" i="1"/>
  <c r="N94" i="2"/>
  <c r="N94" i="1"/>
  <c r="N106" i="1"/>
  <c r="N106" i="2"/>
  <c r="N98" i="1"/>
  <c r="N98" i="2"/>
  <c r="N102" i="1"/>
  <c r="N102" i="2"/>
  <c r="I62" i="2"/>
  <c r="I62" i="1"/>
  <c r="I56" i="2"/>
  <c r="I56" i="1"/>
  <c r="K43" i="1"/>
  <c r="K43" i="2"/>
  <c r="N92" i="2"/>
  <c r="N92" i="1"/>
  <c r="I67" i="1"/>
  <c r="I67" i="2"/>
  <c r="I60" i="1"/>
  <c r="I60" i="2"/>
  <c r="N76" i="1"/>
  <c r="N76" i="2"/>
  <c r="N105" i="2"/>
  <c r="N105" i="1"/>
  <c r="I30" i="2"/>
  <c r="I30" i="1"/>
  <c r="I63" i="1"/>
  <c r="I63" i="2"/>
  <c r="I65" i="2"/>
  <c r="I65" i="1"/>
  <c r="N103" i="1"/>
  <c r="N103" i="2"/>
  <c r="K26" i="2"/>
  <c r="K26" i="1"/>
  <c r="I66" i="2"/>
  <c r="I66" i="1"/>
  <c r="N100" i="1"/>
  <c r="N100" i="2"/>
  <c r="N93" i="2"/>
  <c r="N93" i="1"/>
  <c r="N108" i="2"/>
  <c r="N108" i="1"/>
  <c r="I34" i="1"/>
  <c r="I34" i="2"/>
  <c r="N101" i="1"/>
  <c r="N101" i="2"/>
  <c r="I22" i="1"/>
  <c r="I22" i="2"/>
  <c r="D39" i="1"/>
  <c r="D39" i="2"/>
  <c r="K64" i="2"/>
  <c r="K64" i="1"/>
  <c r="K33" i="1"/>
  <c r="K33" i="2"/>
  <c r="N107" i="1"/>
  <c r="N107" i="2"/>
  <c r="I54" i="2"/>
  <c r="I54" i="1"/>
  <c r="K45" i="1"/>
  <c r="K45" i="2"/>
  <c r="I71" i="2"/>
  <c r="I71" i="1"/>
  <c r="I78" i="2"/>
  <c r="I78" i="1"/>
  <c r="I35" i="2"/>
  <c r="I35" i="1"/>
  <c r="D23" i="1"/>
  <c r="D23" i="2"/>
  <c r="K44" i="2"/>
  <c r="K44" i="1"/>
  <c r="N99" i="1"/>
  <c r="N99" i="2"/>
  <c r="N97" i="2"/>
  <c r="N97" i="1"/>
  <c r="I75" i="1"/>
  <c r="I75" i="2"/>
  <c r="N91" i="2"/>
  <c r="N91" i="1"/>
  <c r="I74" i="1"/>
  <c r="I74" i="2"/>
  <c r="I18" i="2"/>
  <c r="I18" i="1"/>
  <c r="I79" i="2"/>
  <c r="I79" i="1"/>
  <c r="I50" i="2"/>
  <c r="I50" i="1"/>
  <c r="I52" i="1"/>
  <c r="I52" i="2"/>
  <c r="N96" i="1"/>
  <c r="N96" i="2"/>
  <c r="I31" i="1"/>
  <c r="I31" i="2"/>
  <c r="I25" i="2"/>
  <c r="I25" i="1"/>
  <c r="N88" i="2"/>
  <c r="N88" i="1"/>
  <c r="N82" i="2"/>
  <c r="N82" i="1"/>
  <c r="D85" i="2"/>
  <c r="D85" i="1"/>
  <c r="N87" i="1"/>
  <c r="N87" i="2"/>
  <c r="I40" i="2"/>
  <c r="I40" i="1"/>
  <c r="C27" i="1"/>
  <c r="C27" i="2"/>
  <c r="I36" i="2"/>
  <c r="I36" i="1"/>
  <c r="C16" i="1"/>
  <c r="C16" i="2"/>
  <c r="C46" i="2"/>
  <c r="C46" i="1"/>
  <c r="I58" i="2"/>
  <c r="I58" i="1"/>
  <c r="I47" i="2"/>
  <c r="I47" i="1"/>
  <c r="K42" i="2"/>
  <c r="K42" i="1"/>
  <c r="I49" i="2"/>
  <c r="I49" i="1"/>
  <c r="N84" i="1"/>
  <c r="N84" i="2"/>
  <c r="N90" i="1"/>
  <c r="N90" i="2"/>
  <c r="N77" i="1"/>
  <c r="N77" i="2"/>
  <c r="I70" i="2"/>
  <c r="I70" i="1"/>
  <c r="I59" i="2"/>
  <c r="I59" i="1"/>
  <c r="I19" i="1"/>
  <c r="I19" i="2"/>
  <c r="I48" i="2"/>
  <c r="I48" i="1"/>
  <c r="I37" i="1"/>
  <c r="I37" i="2"/>
  <c r="K28" i="1"/>
  <c r="K28" i="2"/>
  <c r="I29" i="2"/>
  <c r="I29" i="1"/>
  <c r="K41" i="1"/>
  <c r="K41" i="2"/>
  <c r="N104" i="1"/>
  <c r="N104" i="2"/>
  <c r="N81" i="1"/>
  <c r="N81" i="2"/>
  <c r="N80" i="1"/>
  <c r="N80" i="2"/>
  <c r="I17" i="1"/>
  <c r="I17" i="2"/>
  <c r="N95" i="2"/>
  <c r="N95" i="1"/>
  <c r="I21" i="1"/>
  <c r="I21" i="2"/>
  <c r="C38" i="2"/>
  <c r="C38" i="1"/>
  <c r="K83" i="1"/>
  <c r="K83" i="2"/>
  <c r="I55" i="2"/>
  <c r="I55" i="1"/>
  <c r="I53" i="1"/>
  <c r="I53" i="2"/>
  <c r="N72" i="2"/>
  <c r="N72" i="1"/>
  <c r="I61" i="1"/>
  <c r="I61" i="2"/>
  <c r="I32" i="2"/>
  <c r="I32" i="1"/>
  <c r="I68" i="1"/>
  <c r="I68" i="2"/>
  <c r="N73" i="2"/>
  <c r="N73" i="1"/>
  <c r="I24" i="2"/>
  <c r="I24" i="1"/>
  <c r="I51" i="1"/>
  <c r="I51" i="2"/>
  <c r="I57" i="2"/>
  <c r="I57" i="1"/>
  <c r="I69" i="1"/>
  <c r="I69" i="2"/>
  <c r="C20" i="1"/>
  <c r="C20" i="2"/>
  <c r="N89" i="1"/>
  <c r="N89" i="2"/>
  <c r="N86" i="1"/>
  <c r="N86" i="2"/>
</calcChain>
</file>

<file path=xl/sharedStrings.xml><?xml version="1.0" encoding="utf-8"?>
<sst xmlns="http://schemas.openxmlformats.org/spreadsheetml/2006/main" count="422" uniqueCount="314">
  <si>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</si>
  <si>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</si>
  <si>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</si>
  <si>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</si>
  <si>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</si>
  <si>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</si>
  <si>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</si>
  <si>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</si>
  <si>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</si>
  <si>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</si>
  <si>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</si>
  <si>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</si>
  <si>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</si>
  <si>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</si>
  <si>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</si>
  <si>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</si>
  <si>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</si>
  <si>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</si>
  <si>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</si>
  <si>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</si>
  <si>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</si>
  <si>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</si>
  <si>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</si>
  <si>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</si>
  <si>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</si>
  <si>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</si>
  <si>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</si>
  <si>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</si>
  <si>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</si>
  <si>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</si>
  <si>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</si>
  <si>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</si>
  <si>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</si>
  <si>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</si>
  <si>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</si>
  <si>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</si>
  <si>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по транспортировке газа по магистральным газопроводам</t>
  </si>
  <si>
    <t>ООО "ТД "Ставропольхимстрой"</t>
  </si>
  <si>
    <t>ИП Кневец Руслан Владимирович</t>
  </si>
  <si>
    <t>ООО "Сименс"</t>
  </si>
  <si>
    <t>ООО "Бастион"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</si>
  <si>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</si>
  <si>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</si>
  <si>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</si>
  <si>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</si>
  <si>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</si>
  <si>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</si>
  <si>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Приобретение блока редуцирования РОСА-1000-М</t>
  </si>
  <si>
    <t>Поставка снегоходов для нужд подразделений АО «Сахатранснефтегаз» на 2019г.</t>
  </si>
  <si>
    <t>Поставка предохранительных клапанов</t>
  </si>
  <si>
    <t>Поставка ограждений из 3Д панелей</t>
  </si>
  <si>
    <t>Авиационное обслуживание в 2019 году</t>
  </si>
  <si>
    <t>Поставка лакокрасочной продукции для нужд подразделений АО "Сахатранснефтегаз" на 2019 год</t>
  </si>
  <si>
    <t>Услуги экспресс-доставки корреспонденции и других отправлений</t>
  </si>
  <si>
    <t>Поставка материалов и оборудования для охранно-пожарных систем и систем видеонаблюдения</t>
  </si>
  <si>
    <t>Поставка датчиков давления Yokogava для ЛПУМГ АО «Сахатранснефтегаз»</t>
  </si>
  <si>
    <t>Поставка сварочных материалов для выполнения строительно-монтажных работ по объекту: «Якутский ГПЗ (2 очередь). РУР»</t>
  </si>
  <si>
    <t>Оказание услуг по разработке конструкторской и сметной документации на систему автоматического управления технологическими процессами объектов ЛПУМГ</t>
  </si>
  <si>
    <t>Выполнение работ по объектам УДиТГ: 
«МГ Вилюйск-Верхневилюйск (1 этап до с.Сыдыбыл), инв.№00195736. Очистка МГ от древесной поросли ПК185+00-ПК210+00 (2,5км) «МГ Вилюйск-Верхневилюйск (2 этап до с.Сыдыбыл - с.Кюль), инв.№00195737. Очистка МГ от древесной поросли ПК210+00-ПК266+00 (5,6км), ПК270+00-ПК276+00 (0,6км) «МГ Вилюйск-Верхневилюйск (3 этап до с.Кюль-с.Верхневилюйск), инв.№00198123. Очистка  МГ от древесной поросли ПК517+20 - ПК519+20 (0,2км), ПК522+00 - ПК530+20 (0,82км), ПК531+40 - ПК542+40 (1,1км), ПК549+20 - ПК560+00 (1,08км), ПК660+40 - ПК668+90 (0,85км), ПК669+70 - ПК676+30 (0,66км), ПК677+80 - ПК681+40 (0,36км), ПК704+70 - ПК706+70 (0,2км), ПК708+30 - ПК713+30 (0,5км), ПК715+20 - ПК716+20 (0,1км), ПК718+70 - ПК722+70 (0,4км), ПК726+90 - ПК727+90 (0,1км), ПК775+20 - ПК797+70 (2,25км), ПК800+80 - ПК804+80 (0,4км), ПК806+00 - ПК812+60 (0,66км), ПК814+10 - ПК832+10 (1,8км), ПК842+30 - ПК843+40 (0,11км), ПК850+60 - ПК864+10 (1,35км)»</t>
  </si>
  <si>
    <t>Выполнение работ по объекту: «МГ Вилюйск-Верхневилюйск (3 этап до с.Кюль-с.Верхневилюйск), инв.№00198123. Отсыпка участка МГ ПК757+20-ПК759+30 (210м), Отсыпка участка МГ ПК759+90 - ПК762+50 (260м)»</t>
  </si>
  <si>
    <t>Поставка оборудования для системы дистанционного медицинского осмотра для нужд ЛПУМГ АО «Сахатранснефтегаз»</t>
  </si>
  <si>
    <t>Поставка трубопроводной арматуры для нужд подразделений АО «Сахатранснефтегаз»</t>
  </si>
  <si>
    <t>Лот №2 Оказание услуг подвижной связи</t>
  </si>
  <si>
    <t>Стационарные сигнализаторы загазованности</t>
  </si>
  <si>
    <t>Оказание услуг по проведению специальной оценки условий труда рабочих мест</t>
  </si>
  <si>
    <t>Оказание услуг санитарно-эпидемиологической экспертизы проектов санитарно-защитных зон для объектов УДиТГ АО «Сахатранснефтегаз»</t>
  </si>
  <si>
    <t>Поставка аккумуляторов для нужд УДиТГ</t>
  </si>
  <si>
    <t>Поставка трубной продукции для выполнения строительно-монтажных работ по объекту: «Якутский ГПЗ (2 очередь). РУР»</t>
  </si>
  <si>
    <t>Поставка металлопроката для нужд подразделений АО «Сахатранснефтегаз»</t>
  </si>
  <si>
    <t>Поставка трубной продукции для выполнения строительно-монтажных работ по объекту «Якутский ГПЗ (2 этап). ГФУ, инв. №0002750. Техническое перевооружение»</t>
  </si>
  <si>
    <t>Поставка цеолита синтетического гранулированного и шаров керамических газораспределительных по объекту «Якутский ГПЗ. 2 очередь. Резервный узел редуцирования»</t>
  </si>
  <si>
    <t>Поставка электротехнической продукции для нужд подразделений АО «Сахатранснефтегаз» на 2019 год 2</t>
  </si>
  <si>
    <t>Выполнение работ по объекту: «МГ Мастах-Берге 2 нитка участок 0-33,6 км (лит 1.1) инв. №00003480. Очистка МГ от древесной поросли ПК170+00-ПК280+00 (11 км)»</t>
  </si>
  <si>
    <t>Выполнение работ по объекту: «АГРС с. Нам, инв. №00198094. Капитальный ремонт»</t>
  </si>
  <si>
    <t>Выполнение работ по объекту: «ВЛ-0,4 кВ к ДО и АГРС с.Нам, инв.№00198095. Замена линии ВЛ 0,4»</t>
  </si>
  <si>
    <t>Выполнение работ по объекту: «АГРС с. Верхневилюйск инв. №00199675. Замена подогревателя газа ПГА-200. Капитальный ремонт молниеотвода»</t>
  </si>
  <si>
    <t>Выполнение работ по объекту: «ДО с. Верхневилюйск, инв.№00198174. Отсыпка и планировка территории»</t>
  </si>
  <si>
    <t>Выполнение работ по объекту: «Якутский ГПЗ (2 очередь). Газофракционная установка. Инв. №0002750. Техническое перевооружение»</t>
  </si>
  <si>
    <t>Поставка сигнализаторов взрывозащищенных звуковых для нужд службы АСУТПиТМ ЛПУМГ АО «Сахатранснефтегаз»</t>
  </si>
  <si>
    <t>Услуги технического обслуживания видеонаблюдения</t>
  </si>
  <si>
    <t>Оказание услуг по проведению периодических медицинских осмотров работников, работающих во вредных и (или) опасных условиях труда</t>
  </si>
  <si>
    <t>Поставка запорной арматуры для выполнения строительно-монтажных работ по объекту: «Якутский ГПЗ. 2 очередь. РУР»</t>
  </si>
  <si>
    <t>Поставка металлоконструкций для объекта «Якутский ГПЗ (2 очередь) резервный узел редуцирования»</t>
  </si>
  <si>
    <t>Поставка автошин для УДиТГ</t>
  </si>
  <si>
    <t>Мобильная лаборатория для обнаружения утечек метана</t>
  </si>
  <si>
    <t>Оказание услуг по повышению квалификации по программам ДПО «Право работы с отходами 1 по 4 классов опасности», «Обеспечение экологической безопасности», «Транспортирование отходов с 1-4 классов опасности» по АО «Сахатранснефтегаз»</t>
  </si>
  <si>
    <t>Поставка деталей трубопровода для нужд подразделений АО «Сахатранснефтегаз» на 2019 год</t>
  </si>
  <si>
    <t>Поставка компрессора природного газа для заправки автотранспорта метаном</t>
  </si>
  <si>
    <t>Выездная инвентаризация источников негативного воздействия на окружающую среду и разработка проектов организации расчетной санитарно-защитной зоны (СЗЗ) для объектов ЛПУМГ АО «Сахатранснефтегаз»</t>
  </si>
  <si>
    <t>Оказание метрологических услуг для нужд АО «Сахатранснефтегаз»</t>
  </si>
  <si>
    <t>Освидетельствование и перезарядка огнетушителей</t>
  </si>
  <si>
    <t>Средства индивидуальной медицинской защиты и средства обеспечения формирований при ликвидации ЧС</t>
  </si>
  <si>
    <t>Поставка запасных частей для катера на воздушной подушке Хивус-10 для нужд УДТГ</t>
  </si>
  <si>
    <t>Поставка КТПК - 6/0,4/400кВА для нужд подразделения УДиТГ АО «Сахатранснефтегаз»</t>
  </si>
  <si>
    <t>Поставка бутилированной питьевой воды для нужд ЯГПЗ АО «Сахатранснефтегаз»</t>
  </si>
  <si>
    <t>Отбор подрядчика на выполнение работ по объекту: «Опорный пункт Чорон»</t>
  </si>
  <si>
    <t>Поставка оборудования к АЗС для нужд УДиТГ</t>
  </si>
  <si>
    <t>Оказание услуг по сбору, обезвреживанию и обработки отходов с 1 по 4 классов опасности (централизованно) по АО «Сахатранснефтегаз»</t>
  </si>
  <si>
    <t>Оказание услуг по определению компонентного состава отходов (I-IV класса опасности) с разработкой и оформлением на них паспартов</t>
  </si>
  <si>
    <t>Поставка манометров, напоромеров и мановакуумметров для ЛПУМГ АО «Сахатранснефтегаз»</t>
  </si>
  <si>
    <t>Приобретение бытовой химии для ЯГПЗ</t>
  </si>
  <si>
    <t>Приобретение лицензий антивируса для предприятий</t>
  </si>
  <si>
    <t>Поставка запасных частей к транспортному средству марки ПАЗ для нужд подразделения УДиТГ</t>
  </si>
  <si>
    <t>Поставка ПГС для нужд УДиТГ АО «Сахатранснефтегаз»</t>
  </si>
  <si>
    <t>Поставка грунта 2 категории</t>
  </si>
  <si>
    <t>Оказание услуг подвижной связи</t>
  </si>
  <si>
    <t>Поставка офисных канцелярских принадлежностей для ЯГПЗ АО «Сахатранснефтегаз»</t>
  </si>
  <si>
    <t>Перевозка скального грунта</t>
  </si>
  <si>
    <t>Оказание услуг автовышки</t>
  </si>
  <si>
    <t>Поставка запасных частей KIA «Bongo III»</t>
  </si>
  <si>
    <t>Страхование СМР «от всех рисков» и гражданской ответственности по объекту: «Модернизация Якутского ГПЗ в т.ч. Пункт Налива СУГ, Резервный узел редуцирования, Газофракционная установка»</t>
  </si>
  <si>
    <t>Поставка смазочных материалов для нужд ЛПУМГ АО «Сахатранснефтегаз»</t>
  </si>
  <si>
    <t>Поставка утяжелителя бетонного охватывающего типа УБО-4</t>
  </si>
  <si>
    <t>Техническое обслуживание, ремонт и наладка приборов безопасности ГПМ</t>
  </si>
  <si>
    <t>Выполнение работ по объекту «Воздушная линия 6кВ (ВЛ) инв.№0002742. Ремонт опор. Замена проводов»</t>
  </si>
  <si>
    <t>Оказание услуг теплоснабжения и поставки горячей воды из открытой системы отопления объектов УДиТГ</t>
  </si>
  <si>
    <t>Выполнение работ по объекту: «Якутский ГПЗ (2очередь). Резервный узел редуцирования. Инженерные сети»</t>
  </si>
  <si>
    <t>Оказание услуг на проведение химического исследования природной воды р.Хатынг-Юрях</t>
  </si>
  <si>
    <t>Поставка метанола технического</t>
  </si>
  <si>
    <t>Энергоснабжение объектов ЛПУМГ в Чурапчинском участке</t>
  </si>
  <si>
    <t>Поставка пожарно-спасательного комплекса «Огнеборец 570Д-04-005»</t>
  </si>
  <si>
    <t>Лицензия на программный продукт для обеспечения получения данных промышленной сети АСДУ</t>
  </si>
  <si>
    <t>Оказание услуг по проведению переодических медицинских осмотров работников, работающих во вредных и (или) опасных условиях труда</t>
  </si>
  <si>
    <t>Ремонт стартеров и генераторов</t>
  </si>
  <si>
    <t>Оказание услуг по перевозке пассажиров на судне на воздушной подушке</t>
  </si>
  <si>
    <t>Приобретение лицензий на использование комплексов программного обеспечения для систем телемеханики</t>
  </si>
  <si>
    <t>Услуги по оказанию информационно-консультационных услуг в области ценообразования в строительстве</t>
  </si>
  <si>
    <t>Услуги по техническому обслуживанию огнетушителей на 2019 г.</t>
  </si>
  <si>
    <t>Приобретение лицензий на программное обеспечение АСДУ</t>
  </si>
  <si>
    <t>Доставка технической воды на базу ЛЭС-3 с.Майя</t>
  </si>
  <si>
    <t>Поставка лесоматериалов для УДиТГ АО «Сахатранснефтегаз»</t>
  </si>
  <si>
    <t>Техническое обслуживание газового и водяного пожаротушения на объекте ЯГПЗ АО «Сахатранснефтегаз»</t>
  </si>
  <si>
    <t>Поставка утеплителя для нужд УДиТГ АО «Сахатранснефтегаз»</t>
  </si>
  <si>
    <t>Поставка бортовых камней для объекта «Якутский ГПЗ (2 очередь). РУР»</t>
  </si>
  <si>
    <t>Диафрагмы к сужающему устройству</t>
  </si>
  <si>
    <t>Аттестация специалистов сварочного производства 1 и 2 уровня</t>
  </si>
  <si>
    <t>Поставка сервера системы звукозаписи переговоров для нужд ЛПУМГ АО «Сахатранснефтегаз»</t>
  </si>
  <si>
    <t>Поставка сито-сеток для адсорберов А1/1, А1/2, А1/3, А1/4</t>
  </si>
  <si>
    <t>Поставка термочехлов для нужд ЛПУМГ АО «Сахатранснефтегаз»</t>
  </si>
  <si>
    <t>Вывоз жидких бытовых отходов с базы ЛЭС-3 с.Майя</t>
  </si>
  <si>
    <t>Условная еденица</t>
  </si>
  <si>
    <t>58/19-хоз</t>
  </si>
  <si>
    <t>102/19-мтс</t>
  </si>
  <si>
    <t>60/19-мтс</t>
  </si>
  <si>
    <t>59/19-мтс</t>
  </si>
  <si>
    <t>62/19-мтс</t>
  </si>
  <si>
    <t>79/19-мтс</t>
  </si>
  <si>
    <t>177/19-хоз</t>
  </si>
  <si>
    <t>172/19-хоз</t>
  </si>
  <si>
    <t>76/19-мтс</t>
  </si>
  <si>
    <t>64/19-мтс</t>
  </si>
  <si>
    <t>33/19-кс</t>
  </si>
  <si>
    <t>37/19-кс</t>
  </si>
  <si>
    <t>34/19-кс</t>
  </si>
  <si>
    <t>71/19-мтс</t>
  </si>
  <si>
    <t>84/19-мтс</t>
  </si>
  <si>
    <t>123/19-хоз</t>
  </si>
  <si>
    <t>94/19-хоз</t>
  </si>
  <si>
    <t>133/19-хоз</t>
  </si>
  <si>
    <t>124/19-хоз</t>
  </si>
  <si>
    <t>77/19-мтс</t>
  </si>
  <si>
    <t>73/19-мтс</t>
  </si>
  <si>
    <t>61/19-мтс</t>
  </si>
  <si>
    <t>78/19-мтс</t>
  </si>
  <si>
    <t>97/19-мтс</t>
  </si>
  <si>
    <t>106/19-мтс</t>
  </si>
  <si>
    <t>53/19-кс</t>
  </si>
  <si>
    <t>50/19-кс</t>
  </si>
  <si>
    <t>35/19-кс</t>
  </si>
  <si>
    <t>55/19-кс</t>
  </si>
  <si>
    <t>41/19-кс</t>
  </si>
  <si>
    <t>52/19-кс</t>
  </si>
  <si>
    <t>72/19-мтс</t>
  </si>
  <si>
    <t>162/19-хоз</t>
  </si>
  <si>
    <t>140/19-хоз</t>
  </si>
  <si>
    <t>87/19-мтс</t>
  </si>
  <si>
    <t>74/19-мтс</t>
  </si>
  <si>
    <t>83/19-мтс</t>
  </si>
  <si>
    <t>89/19-мтс</t>
  </si>
  <si>
    <t>128/19-хоз</t>
  </si>
  <si>
    <t>105/19-мтс</t>
  </si>
  <si>
    <t>158/19-хоз</t>
  </si>
  <si>
    <t>139/19-хоз</t>
  </si>
  <si>
    <t>149/19-хоз</t>
  </si>
  <si>
    <t>189/19-хоз</t>
  </si>
  <si>
    <t>134/19-хоз</t>
  </si>
  <si>
    <t>75/19-мтс</t>
  </si>
  <si>
    <t>101/19-мтс</t>
  </si>
  <si>
    <t>175/19-хоз</t>
  </si>
  <si>
    <t>47/19-кс</t>
  </si>
  <si>
    <t>96/19-мтс</t>
  </si>
  <si>
    <t>150/19-хоз</t>
  </si>
  <si>
    <t>178/19-хоз</t>
  </si>
  <si>
    <t>81/19-мтс</t>
  </si>
  <si>
    <t>157/19-хоз</t>
  </si>
  <si>
    <t>156/19-хоз</t>
  </si>
  <si>
    <t>82/19-мтс</t>
  </si>
  <si>
    <t>56/19-хоз</t>
  </si>
  <si>
    <t>68/19-хоз</t>
  </si>
  <si>
    <t>190/19-хоз</t>
  </si>
  <si>
    <t>80/19-мтс</t>
  </si>
  <si>
    <t>65/19-мтс</t>
  </si>
  <si>
    <t>117/19-хоз</t>
  </si>
  <si>
    <t>99/19-мтс</t>
  </si>
  <si>
    <t>39/19-кс</t>
  </si>
  <si>
    <t>67/19-мтс</t>
  </si>
  <si>
    <t>57/19-мтс</t>
  </si>
  <si>
    <t>112/19-хоз</t>
  </si>
  <si>
    <t>54/19-кс</t>
  </si>
  <si>
    <t>160/19-хоз</t>
  </si>
  <si>
    <t>57/19-кс</t>
  </si>
  <si>
    <t>142/19-хоз</t>
  </si>
  <si>
    <t>63/19-мтс</t>
  </si>
  <si>
    <t>136/19-хоз</t>
  </si>
  <si>
    <t>88/19-мтс</t>
  </si>
  <si>
    <t>144/19-хоз</t>
  </si>
  <si>
    <t>143/19-хоз</t>
  </si>
  <si>
    <t>183/19-хоз</t>
  </si>
  <si>
    <t>151/19-хоз</t>
  </si>
  <si>
    <t>141/19-хоз</t>
  </si>
  <si>
    <t>152/19-хоз</t>
  </si>
  <si>
    <t>186/19-хоз</t>
  </si>
  <si>
    <t>159/19-хоз</t>
  </si>
  <si>
    <t>167/19-хоз</t>
  </si>
  <si>
    <t>85/19-мтс</t>
  </si>
  <si>
    <t>168/19-хоз</t>
  </si>
  <si>
    <t>92/19-мтс</t>
  </si>
  <si>
    <t>91/19-мтс</t>
  </si>
  <si>
    <t>93/19-мтс</t>
  </si>
  <si>
    <t>169/19-хоз</t>
  </si>
  <si>
    <t>98/19-мтс</t>
  </si>
  <si>
    <t>100/19-мтс</t>
  </si>
  <si>
    <t>107/19-мтс</t>
  </si>
  <si>
    <t>191/19-хоз</t>
  </si>
  <si>
    <t>ООО «Сельгазстрой»</t>
  </si>
  <si>
    <t>ООО «Азимут»</t>
  </si>
  <si>
    <t>ООО "Газнефтемаш"</t>
  </si>
  <si>
    <t>ООО "ДЕФЕНС-РУС"</t>
  </si>
  <si>
    <t>АО «Авиакомпания «ПОЛЯРНЫЕ АВИАЛИНИИ»</t>
  </si>
  <si>
    <t>ООО «СахаУниверсал»</t>
  </si>
  <si>
    <t>ФГУП «Главный центр специальной связи»</t>
  </si>
  <si>
    <t>ООО «Хранитель»</t>
  </si>
  <si>
    <t>ООО "ТЕПЛОПРИБОР-СЕНСОР"</t>
  </si>
  <si>
    <t>ООО «Монолит»</t>
  </si>
  <si>
    <t>ООО «Континент-Тау»</t>
  </si>
  <si>
    <t>ИП Ноговицын Александр Александрович</t>
  </si>
  <si>
    <t>ООО «ВостокЭнерго»</t>
  </si>
  <si>
    <t>ООО "АРЦИУС"</t>
  </si>
  <si>
    <t>ООО "ПК"СГС"</t>
  </si>
  <si>
    <t>ООО "ВымпелКом"</t>
  </si>
  <si>
    <t>ООО "ГИБРИД ИНЖИНИРИНГ"</t>
  </si>
  <si>
    <t>ООО "ПРОММАШ ТЕСТ"</t>
  </si>
  <si>
    <t>ООО «СанГиК»</t>
  </si>
  <si>
    <t>ООО "Вираж"</t>
  </si>
  <si>
    <t>ООО «Металлоцентр Лидер-М»</t>
  </si>
  <si>
    <t>ООО «ОТС-51»</t>
  </si>
  <si>
    <t>ООО «Салаватский катализаторный завод»</t>
  </si>
  <si>
    <t>ООО «Сахауниверсал»</t>
  </si>
  <si>
    <t>ООО «Сахастрой-Транс»</t>
  </si>
  <si>
    <t>ООО «Сигма»</t>
  </si>
  <si>
    <t>ООО «Сибтрансстрой»</t>
  </si>
  <si>
    <t>ООО «Луис+»</t>
  </si>
  <si>
    <t>ООО «Бастион»</t>
  </si>
  <si>
    <t>ООО "Медицинский центр "Дом здоровья"</t>
  </si>
  <si>
    <t>ООО «СТРОЙМЕТ»</t>
  </si>
  <si>
    <t>ООО СПК «НОВЫЙ ГОРОД»</t>
  </si>
  <si>
    <t>ООО "ПРОСТОР"</t>
  </si>
  <si>
    <t>АО "ПЕРГАМ-ИНЖИНИРИНГ"</t>
  </si>
  <si>
    <t>ФБУ "ЦЛАТИ ПО СФО"</t>
  </si>
  <si>
    <t>ИП Романцов Алексей Викторович</t>
  </si>
  <si>
    <t>ООО «ТД «Микрометан»</t>
  </si>
  <si>
    <t>ООО "СЕНИПРО"</t>
  </si>
  <si>
    <t>ФБУ «Государственный региональный центр стандартизации, метрологии и испытаний в РС (Я)»</t>
  </si>
  <si>
    <t>ООО "Предприятие "ФЭСТ"</t>
  </si>
  <si>
    <t>ООО «Ватер Крафт Инжиниринг»</t>
  </si>
  <si>
    <t>ООО "ВЕРСТА"</t>
  </si>
  <si>
    <t>ООО "НЭТ"</t>
  </si>
  <si>
    <t>ООО "НордЭко"</t>
  </si>
  <si>
    <t>ООО «Прибор»</t>
  </si>
  <si>
    <t>ООО "Торговый дом - ВСТК"</t>
  </si>
  <si>
    <t>ООО "АКСИОМА"</t>
  </si>
  <si>
    <t>ИП Лукин Иван Иванович</t>
  </si>
  <si>
    <t>ООО "Сигма"</t>
  </si>
  <si>
    <t>ПАО "МегаФон"</t>
  </si>
  <si>
    <t>ООО «Канцпроф»</t>
  </si>
  <si>
    <t>ООО ГК "Диабаз"</t>
  </si>
  <si>
    <t>ИП Лыткин Иван Петрович</t>
  </si>
  <si>
    <t>ООО Региональный Центр «Автодизель»</t>
  </si>
  <si>
    <t>АО СК "Стерх"</t>
  </si>
  <si>
    <t>ЗАО «Техсервис-Якутия»</t>
  </si>
  <si>
    <t>ООО «Завод ЖБИ»</t>
  </si>
  <si>
    <t>ООО «Промышленная безопасность и контроль»</t>
  </si>
  <si>
    <t>ГУП "ЖКХ РС(Я)"</t>
  </si>
  <si>
    <t>Филиал ФГБУ "ЦЛАТИ ПО ДФО" - ЦЛАТИ по РС(Я)</t>
  </si>
  <si>
    <t>ПАО «Якутская топливно-энергетическая компания»</t>
  </si>
  <si>
    <t>ПАО "Якутскэнерго"</t>
  </si>
  <si>
    <t>ООО «Арника»</t>
  </si>
  <si>
    <t>ООО "ИнСАТ"</t>
  </si>
  <si>
    <t>ГБУ РС(Я) "Мегино-Кангаласская ЦРБ"</t>
  </si>
  <si>
    <t>ИП Соловьева Светлана Викторовна</t>
  </si>
  <si>
    <t>ИП Высоцкий Николай Анатольевич</t>
  </si>
  <si>
    <t>ООО "Симэкс"</t>
  </si>
  <si>
    <t>ГАУ "Региональный центр РС (Я) по ценообразованию в строительстве"</t>
  </si>
  <si>
    <t>ООО "МГК"</t>
  </si>
  <si>
    <t>ООО "Сахаспецстранс"</t>
  </si>
  <si>
    <t>ООО «Металл Торг»</t>
  </si>
  <si>
    <t>ООО "Металл Торг"</t>
  </si>
  <si>
    <t>ООО "Бетонконструкции Севера"</t>
  </si>
  <si>
    <t>ООО "Газрегионпоставка"</t>
  </si>
  <si>
    <t>ООО "Якутский центр сварки"</t>
  </si>
  <si>
    <t>ООО «Гранит»</t>
  </si>
  <si>
    <t>АО «Уралтехнострой-Туймазыхиммаш»</t>
  </si>
  <si>
    <t>ООО "КИП-62"</t>
  </si>
  <si>
    <t>ООО "Протек"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</si>
</sst>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3" fontId="3" fillId="0" borderId="0" xfId="0" applyNumberFormat="1" applyFont="1"/>
    <xf numFmtId="0" fontId="5" fillId="0" borderId="1" xfId="2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1"/>
  <sheetViews>
    <sheetView tabSelected="1" zoomScale="70" zoomScaleNormal="70" workbookViewId="0">
      <pane ySplit="14" topLeftCell="A15" activePane="bottomLeft" state="frozen"/>
      <selection pane="bottomLeft" activeCell="D16" sqref="D16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7.140625" style="8" customWidth="1"/>
    <col min="21" max="21" width="21.140625" style="7" customWidth="1"/>
    <col min="22" max="22" width="14.85546875" style="7" customWidth="1"/>
    <col min="23" max="23" width="9.140625" style="4"/>
    <col min="24" max="24" width="12.5703125" style="4" bestFit="1" customWidth="1"/>
    <col min="25" max="16384" width="9.140625" style="4"/>
  </cols>
  <sheetData>
    <row r="1" spans="1:24" x14ac:dyDescent="0.25">
      <c r="A1" s="1"/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  <c r="Q1" s="3"/>
      <c r="R1" s="2"/>
      <c r="S1" s="2"/>
      <c r="T1" s="3"/>
      <c r="U1" s="22" t="s">
        <v>30</v>
      </c>
      <c r="V1" s="22"/>
    </row>
    <row r="2" spans="1:24" ht="33.75" customHeight="1" x14ac:dyDescent="0.25">
      <c r="A2" s="1"/>
      <c r="B2" s="2"/>
      <c r="C2" s="13"/>
      <c r="D2" s="13"/>
      <c r="E2" s="17" t="s">
        <v>41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  <c r="Q2" s="3"/>
      <c r="R2" s="2"/>
      <c r="S2" s="2"/>
      <c r="T2" s="22" t="s">
        <v>31</v>
      </c>
      <c r="U2" s="22"/>
      <c r="V2" s="22"/>
    </row>
    <row r="3" spans="1:24" x14ac:dyDescent="0.25">
      <c r="A3" s="1"/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"/>
      <c r="Q3" s="3"/>
      <c r="R3" s="2"/>
      <c r="S3" s="2"/>
      <c r="T3" s="3"/>
      <c r="U3" s="2"/>
      <c r="V3" s="2"/>
    </row>
    <row r="4" spans="1:24" x14ac:dyDescent="0.25">
      <c r="A4" s="1"/>
      <c r="B4" s="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"/>
      <c r="Q4" s="3"/>
      <c r="R4" s="2"/>
      <c r="S4" s="2"/>
      <c r="T4" s="3"/>
      <c r="U4" s="2"/>
      <c r="V4" s="5" t="s">
        <v>32</v>
      </c>
    </row>
    <row r="5" spans="1:24" x14ac:dyDescent="0.25">
      <c r="A5" s="1"/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2"/>
      <c r="Q5" s="3"/>
      <c r="R5" s="2"/>
      <c r="S5" s="2"/>
      <c r="T5" s="3"/>
      <c r="U5" s="2"/>
      <c r="V5" s="2"/>
    </row>
    <row r="6" spans="1:24" x14ac:dyDescent="0.25">
      <c r="A6" s="23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4" x14ac:dyDescent="0.25">
      <c r="A7" s="1"/>
      <c r="B7" s="2"/>
      <c r="C7" s="13"/>
      <c r="D7" s="13"/>
      <c r="E7" s="13"/>
      <c r="F7" s="24" t="s">
        <v>36</v>
      </c>
      <c r="G7" s="24"/>
      <c r="H7" s="24"/>
      <c r="I7" s="24"/>
      <c r="J7" s="24"/>
      <c r="K7" s="24"/>
      <c r="L7" s="24"/>
      <c r="M7" s="25" t="s">
        <v>35</v>
      </c>
      <c r="N7" s="25"/>
      <c r="O7" s="25"/>
      <c r="P7" s="25"/>
      <c r="Q7" s="25"/>
      <c r="R7" s="25"/>
      <c r="S7" s="25"/>
      <c r="T7" s="3"/>
      <c r="U7" s="2"/>
      <c r="V7" s="2"/>
    </row>
    <row r="8" spans="1:24" x14ac:dyDescent="0.25">
      <c r="A8" s="1"/>
      <c r="B8" s="2"/>
      <c r="C8" s="13"/>
      <c r="D8" s="13"/>
      <c r="E8" s="13"/>
      <c r="F8" s="13"/>
      <c r="G8" s="13"/>
      <c r="H8" s="13"/>
      <c r="I8" s="13"/>
      <c r="J8" s="13"/>
      <c r="K8" s="13"/>
      <c r="L8" s="13"/>
      <c r="M8" s="26" t="s">
        <v>34</v>
      </c>
      <c r="N8" s="26"/>
      <c r="O8" s="26"/>
      <c r="P8" s="26"/>
      <c r="Q8" s="26"/>
      <c r="R8" s="26"/>
      <c r="S8" s="26"/>
      <c r="T8" s="3"/>
      <c r="U8" s="2"/>
      <c r="V8" s="2"/>
    </row>
    <row r="10" spans="1:24" s="7" customFormat="1" x14ac:dyDescent="0.25">
      <c r="A10" s="33" t="s">
        <v>0</v>
      </c>
      <c r="B10" s="27" t="s">
        <v>1</v>
      </c>
      <c r="C10" s="40" t="s">
        <v>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27" t="s">
        <v>23</v>
      </c>
      <c r="Q10" s="30" t="s">
        <v>27</v>
      </c>
      <c r="R10" s="27" t="s">
        <v>24</v>
      </c>
      <c r="S10" s="27" t="s">
        <v>25</v>
      </c>
      <c r="T10" s="30" t="s">
        <v>26</v>
      </c>
      <c r="U10" s="27" t="s">
        <v>28</v>
      </c>
      <c r="V10" s="27" t="s">
        <v>29</v>
      </c>
    </row>
    <row r="11" spans="1:24" s="7" customFormat="1" x14ac:dyDescent="0.25">
      <c r="A11" s="34"/>
      <c r="B11" s="28"/>
      <c r="C11" s="40" t="s">
        <v>3</v>
      </c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36" t="s">
        <v>6</v>
      </c>
      <c r="O11" s="37"/>
      <c r="P11" s="28"/>
      <c r="Q11" s="31"/>
      <c r="R11" s="28"/>
      <c r="S11" s="28"/>
      <c r="T11" s="31"/>
      <c r="U11" s="28"/>
      <c r="V11" s="28"/>
    </row>
    <row r="12" spans="1:24" s="7" customFormat="1" x14ac:dyDescent="0.25">
      <c r="A12" s="34"/>
      <c r="B12" s="28"/>
      <c r="C12" s="40" t="s">
        <v>4</v>
      </c>
      <c r="D12" s="41"/>
      <c r="E12" s="41"/>
      <c r="F12" s="41"/>
      <c r="G12" s="41"/>
      <c r="H12" s="41"/>
      <c r="I12" s="41"/>
      <c r="J12" s="41"/>
      <c r="K12" s="41"/>
      <c r="L12" s="42"/>
      <c r="M12" s="33" t="s">
        <v>5</v>
      </c>
      <c r="N12" s="38"/>
      <c r="O12" s="39"/>
      <c r="P12" s="28"/>
      <c r="Q12" s="31"/>
      <c r="R12" s="28"/>
      <c r="S12" s="28"/>
      <c r="T12" s="31"/>
      <c r="U12" s="28"/>
      <c r="V12" s="28"/>
    </row>
    <row r="13" spans="1:24" s="7" customFormat="1" x14ac:dyDescent="0.25">
      <c r="A13" s="34"/>
      <c r="B13" s="28"/>
      <c r="C13" s="40" t="s">
        <v>9</v>
      </c>
      <c r="D13" s="41"/>
      <c r="E13" s="42"/>
      <c r="F13" s="40" t="s">
        <v>10</v>
      </c>
      <c r="G13" s="41"/>
      <c r="H13" s="42"/>
      <c r="I13" s="40" t="s">
        <v>11</v>
      </c>
      <c r="J13" s="42"/>
      <c r="K13" s="40" t="s">
        <v>12</v>
      </c>
      <c r="L13" s="42"/>
      <c r="M13" s="34"/>
      <c r="N13" s="33" t="s">
        <v>7</v>
      </c>
      <c r="O13" s="33" t="s">
        <v>8</v>
      </c>
      <c r="P13" s="28"/>
      <c r="Q13" s="31"/>
      <c r="R13" s="28"/>
      <c r="S13" s="28"/>
      <c r="T13" s="31"/>
      <c r="U13" s="28"/>
      <c r="V13" s="28"/>
    </row>
    <row r="14" spans="1:24" s="7" customFormat="1" ht="60" x14ac:dyDescent="0.25">
      <c r="A14" s="35"/>
      <c r="B14" s="29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5"/>
      <c r="N14" s="35"/>
      <c r="O14" s="35"/>
      <c r="P14" s="29"/>
      <c r="Q14" s="32"/>
      <c r="R14" s="29"/>
      <c r="S14" s="29"/>
      <c r="T14" s="32"/>
      <c r="U14" s="29"/>
      <c r="V14" s="29"/>
    </row>
    <row r="15" spans="1:24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2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4" ht="30" x14ac:dyDescent="0.25">
      <c r="A16" s="43">
        <v>1</v>
      </c>
      <c r="B16" s="44">
        <v>43558</v>
      </c>
      <c r="C16" s="52">
        <f ca="1">HYPERLINK(Лист1!$E$2&amp;Лист1!C16,Лист1!C16)</f>
        <v>31907566320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48" t="s">
        <v>47</v>
      </c>
      <c r="Q16" s="45">
        <v>11866</v>
      </c>
      <c r="R16" s="21" t="s">
        <v>140</v>
      </c>
      <c r="S16" s="21">
        <v>1</v>
      </c>
      <c r="T16" s="45">
        <f>Q16</f>
        <v>11866</v>
      </c>
      <c r="U16" s="21" t="s">
        <v>234</v>
      </c>
      <c r="V16" s="46" t="s">
        <v>141</v>
      </c>
      <c r="X16" s="51"/>
    </row>
    <row r="17" spans="1:24" ht="30" x14ac:dyDescent="0.25">
      <c r="A17" s="16">
        <v>2</v>
      </c>
      <c r="B17" s="44">
        <v>43581</v>
      </c>
      <c r="C17" s="52"/>
      <c r="D17" s="52"/>
      <c r="E17" s="52"/>
      <c r="F17" s="52"/>
      <c r="G17" s="52"/>
      <c r="H17" s="52"/>
      <c r="I17" s="52">
        <f ca="1">HYPERLINK(Лист1!$E$2&amp;Лист1!I17,Лист1!I17)</f>
        <v>31907545846</v>
      </c>
      <c r="J17" s="52"/>
      <c r="K17" s="52"/>
      <c r="L17" s="52"/>
      <c r="M17" s="52"/>
      <c r="N17" s="52"/>
      <c r="O17" s="52"/>
      <c r="P17" s="49" t="s">
        <v>48</v>
      </c>
      <c r="Q17" s="14">
        <v>396</v>
      </c>
      <c r="R17" s="21" t="s">
        <v>140</v>
      </c>
      <c r="S17" s="21">
        <v>1</v>
      </c>
      <c r="T17" s="45">
        <f t="shared" ref="T17:T80" si="0">Q17</f>
        <v>396</v>
      </c>
      <c r="U17" s="9" t="s">
        <v>235</v>
      </c>
      <c r="V17" s="15" t="s">
        <v>142</v>
      </c>
      <c r="X17" s="51"/>
    </row>
    <row r="18" spans="1:24" ht="30" x14ac:dyDescent="0.25">
      <c r="A18" s="16">
        <v>3</v>
      </c>
      <c r="B18" s="44">
        <v>43559</v>
      </c>
      <c r="C18" s="52"/>
      <c r="D18" s="52"/>
      <c r="E18" s="52"/>
      <c r="F18" s="52"/>
      <c r="G18" s="52"/>
      <c r="H18" s="52"/>
      <c r="I18" s="52">
        <f ca="1">HYPERLINK(Лист1!$E$2&amp;Лист1!I18,Лист1!I18)</f>
        <v>31907566315</v>
      </c>
      <c r="J18" s="52"/>
      <c r="K18" s="52"/>
      <c r="L18" s="52"/>
      <c r="M18" s="52"/>
      <c r="N18" s="52"/>
      <c r="O18" s="52"/>
      <c r="P18" s="50" t="s">
        <v>49</v>
      </c>
      <c r="Q18" s="14">
        <v>1200</v>
      </c>
      <c r="R18" s="21" t="s">
        <v>140</v>
      </c>
      <c r="S18" s="21">
        <v>1</v>
      </c>
      <c r="T18" s="45">
        <f t="shared" si="0"/>
        <v>1200</v>
      </c>
      <c r="U18" s="9" t="s">
        <v>236</v>
      </c>
      <c r="V18" s="15" t="s">
        <v>143</v>
      </c>
      <c r="X18" s="51"/>
    </row>
    <row r="19" spans="1:24" ht="30" x14ac:dyDescent="0.25">
      <c r="A19" s="16">
        <v>4</v>
      </c>
      <c r="B19" s="44">
        <v>43559</v>
      </c>
      <c r="C19" s="52"/>
      <c r="D19" s="52"/>
      <c r="E19" s="52"/>
      <c r="F19" s="52"/>
      <c r="G19" s="52"/>
      <c r="H19" s="52"/>
      <c r="I19" s="52">
        <f ca="1">HYPERLINK(Лист1!$E$2&amp;Лист1!I19,Лист1!I19)</f>
        <v>31907566703</v>
      </c>
      <c r="J19" s="52"/>
      <c r="K19" s="52"/>
      <c r="L19" s="52"/>
      <c r="M19" s="52"/>
      <c r="N19" s="52"/>
      <c r="O19" s="52"/>
      <c r="P19" s="50" t="s">
        <v>50</v>
      </c>
      <c r="Q19" s="14">
        <v>1835</v>
      </c>
      <c r="R19" s="21" t="s">
        <v>140</v>
      </c>
      <c r="S19" s="21">
        <v>1</v>
      </c>
      <c r="T19" s="45">
        <f t="shared" si="0"/>
        <v>1835</v>
      </c>
      <c r="U19" s="9" t="s">
        <v>237</v>
      </c>
      <c r="V19" s="15" t="s">
        <v>144</v>
      </c>
      <c r="X19" s="51"/>
    </row>
    <row r="20" spans="1:24" ht="45" x14ac:dyDescent="0.25">
      <c r="A20" s="16">
        <v>5</v>
      </c>
      <c r="B20" s="44">
        <v>43558</v>
      </c>
      <c r="C20" s="52">
        <f ca="1">HYPERLINK(Лист1!$E$2&amp;Лист1!C20,Лист1!C20)</f>
        <v>31907574131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0" t="s">
        <v>51</v>
      </c>
      <c r="Q20" s="14">
        <v>12547</v>
      </c>
      <c r="R20" s="21" t="s">
        <v>140</v>
      </c>
      <c r="S20" s="21">
        <v>1</v>
      </c>
      <c r="T20" s="45">
        <f t="shared" si="0"/>
        <v>12547</v>
      </c>
      <c r="U20" s="9" t="s">
        <v>238</v>
      </c>
      <c r="V20" s="15" t="s">
        <v>145</v>
      </c>
      <c r="X20" s="51"/>
    </row>
    <row r="21" spans="1:24" ht="30" x14ac:dyDescent="0.25">
      <c r="A21" s="16">
        <v>6</v>
      </c>
      <c r="B21" s="44">
        <v>43567</v>
      </c>
      <c r="C21" s="52"/>
      <c r="D21" s="52"/>
      <c r="E21" s="52"/>
      <c r="F21" s="52"/>
      <c r="G21" s="52"/>
      <c r="H21" s="52"/>
      <c r="I21" s="52">
        <f ca="1">HYPERLINK(Лист1!$E$2&amp;Лист1!I21,Лист1!I21)</f>
        <v>31907572554</v>
      </c>
      <c r="J21" s="52"/>
      <c r="K21" s="52"/>
      <c r="L21" s="52"/>
      <c r="M21" s="52"/>
      <c r="N21" s="52"/>
      <c r="O21" s="52"/>
      <c r="P21" s="49" t="s">
        <v>52</v>
      </c>
      <c r="Q21" s="14">
        <v>936</v>
      </c>
      <c r="R21" s="21" t="s">
        <v>140</v>
      </c>
      <c r="S21" s="21">
        <v>1</v>
      </c>
      <c r="T21" s="45">
        <f t="shared" si="0"/>
        <v>936</v>
      </c>
      <c r="U21" s="9" t="s">
        <v>239</v>
      </c>
      <c r="V21" s="15" t="s">
        <v>146</v>
      </c>
      <c r="X21" s="51"/>
    </row>
    <row r="22" spans="1:24" ht="45" x14ac:dyDescent="0.25">
      <c r="A22" s="43">
        <v>7</v>
      </c>
      <c r="B22" s="44">
        <v>43577</v>
      </c>
      <c r="C22" s="52"/>
      <c r="D22" s="52"/>
      <c r="E22" s="52"/>
      <c r="F22" s="52"/>
      <c r="G22" s="52"/>
      <c r="H22" s="52"/>
      <c r="I22" s="52">
        <f ca="1">HYPERLINK(Лист1!$E$2&amp;Лист1!I22,Лист1!I22)</f>
        <v>31907578986</v>
      </c>
      <c r="J22" s="52"/>
      <c r="K22" s="52"/>
      <c r="L22" s="52"/>
      <c r="M22" s="52"/>
      <c r="N22" s="52"/>
      <c r="O22" s="52"/>
      <c r="P22" s="49" t="s">
        <v>53</v>
      </c>
      <c r="Q22" s="14">
        <v>1</v>
      </c>
      <c r="R22" s="21" t="s">
        <v>140</v>
      </c>
      <c r="S22" s="21">
        <v>1</v>
      </c>
      <c r="T22" s="45">
        <f t="shared" si="0"/>
        <v>1</v>
      </c>
      <c r="U22" s="9" t="s">
        <v>240</v>
      </c>
      <c r="V22" s="15" t="s">
        <v>147</v>
      </c>
      <c r="X22" s="51"/>
    </row>
    <row r="23" spans="1:24" ht="30" x14ac:dyDescent="0.25">
      <c r="A23" s="16">
        <v>8</v>
      </c>
      <c r="B23" s="44">
        <v>43577</v>
      </c>
      <c r="C23" s="52"/>
      <c r="D23" s="52">
        <f ca="1">HYPERLINK(Лист1!$E$2&amp;Лист1!D23,Лист1!D23)</f>
        <v>31907682172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49" t="s">
        <v>54</v>
      </c>
      <c r="Q23" s="14">
        <v>5069</v>
      </c>
      <c r="R23" s="21" t="s">
        <v>140</v>
      </c>
      <c r="S23" s="21">
        <v>1</v>
      </c>
      <c r="T23" s="45">
        <f t="shared" si="0"/>
        <v>5069</v>
      </c>
      <c r="U23" s="9" t="s">
        <v>241</v>
      </c>
      <c r="V23" s="15" t="s">
        <v>148</v>
      </c>
      <c r="X23" s="51"/>
    </row>
    <row r="24" spans="1:24" ht="45" x14ac:dyDescent="0.25">
      <c r="A24" s="16">
        <v>9</v>
      </c>
      <c r="B24" s="44">
        <v>43567</v>
      </c>
      <c r="C24" s="52"/>
      <c r="D24" s="52"/>
      <c r="E24" s="52"/>
      <c r="F24" s="52"/>
      <c r="G24" s="52"/>
      <c r="H24" s="52"/>
      <c r="I24" s="52">
        <f ca="1">HYPERLINK(Лист1!$E$2&amp;Лист1!I24,Лист1!I24)</f>
        <v>31907566325</v>
      </c>
      <c r="J24" s="52"/>
      <c r="K24" s="52"/>
      <c r="L24" s="52"/>
      <c r="M24" s="52"/>
      <c r="N24" s="52"/>
      <c r="O24" s="52"/>
      <c r="P24" s="50" t="s">
        <v>55</v>
      </c>
      <c r="Q24" s="14">
        <v>875</v>
      </c>
      <c r="R24" s="21" t="s">
        <v>140</v>
      </c>
      <c r="S24" s="21">
        <v>1</v>
      </c>
      <c r="T24" s="45">
        <f t="shared" si="0"/>
        <v>875</v>
      </c>
      <c r="U24" s="9" t="s">
        <v>242</v>
      </c>
      <c r="V24" s="15" t="s">
        <v>149</v>
      </c>
      <c r="X24" s="51"/>
    </row>
    <row r="25" spans="1:24" ht="45" x14ac:dyDescent="0.25">
      <c r="A25" s="16">
        <v>10</v>
      </c>
      <c r="B25" s="44">
        <v>43559</v>
      </c>
      <c r="C25" s="52"/>
      <c r="D25" s="52"/>
      <c r="E25" s="52"/>
      <c r="F25" s="52"/>
      <c r="G25" s="52"/>
      <c r="H25" s="52"/>
      <c r="I25" s="52">
        <f ca="1">HYPERLINK(Лист1!$E$2&amp;Лист1!I25,Лист1!I25)</f>
        <v>31907596265</v>
      </c>
      <c r="J25" s="52"/>
      <c r="K25" s="52"/>
      <c r="L25" s="52"/>
      <c r="M25" s="52"/>
      <c r="N25" s="52"/>
      <c r="O25" s="52"/>
      <c r="P25" s="49" t="s">
        <v>56</v>
      </c>
      <c r="Q25" s="14">
        <v>1549</v>
      </c>
      <c r="R25" s="21" t="s">
        <v>140</v>
      </c>
      <c r="S25" s="21">
        <v>1</v>
      </c>
      <c r="T25" s="45">
        <f t="shared" si="0"/>
        <v>1549</v>
      </c>
      <c r="U25" s="9" t="s">
        <v>243</v>
      </c>
      <c r="V25" s="15" t="s">
        <v>150</v>
      </c>
      <c r="X25" s="51"/>
    </row>
    <row r="26" spans="1:24" ht="45" x14ac:dyDescent="0.25">
      <c r="A26" s="16">
        <v>11</v>
      </c>
      <c r="B26" s="44">
        <v>43558</v>
      </c>
      <c r="C26" s="52"/>
      <c r="D26" s="52"/>
      <c r="E26" s="52"/>
      <c r="F26" s="52"/>
      <c r="G26" s="52"/>
      <c r="H26" s="52"/>
      <c r="I26" s="52"/>
      <c r="J26" s="52"/>
      <c r="K26" s="52">
        <f ca="1">HYPERLINK(Лист1!$E$2&amp;Лист1!K26,Лист1!K26)</f>
        <v>31907596391</v>
      </c>
      <c r="L26" s="52"/>
      <c r="M26" s="52"/>
      <c r="N26" s="52"/>
      <c r="O26" s="52"/>
      <c r="P26" s="49" t="s">
        <v>57</v>
      </c>
      <c r="Q26" s="14">
        <v>1897</v>
      </c>
      <c r="R26" s="21" t="s">
        <v>140</v>
      </c>
      <c r="S26" s="21">
        <v>1</v>
      </c>
      <c r="T26" s="45">
        <f t="shared" si="0"/>
        <v>1897</v>
      </c>
      <c r="U26" s="9" t="s">
        <v>244</v>
      </c>
      <c r="V26" s="15" t="s">
        <v>151</v>
      </c>
      <c r="X26" s="51"/>
    </row>
    <row r="27" spans="1:24" ht="270" x14ac:dyDescent="0.25">
      <c r="A27" s="16">
        <v>12</v>
      </c>
      <c r="B27" s="44">
        <v>43565</v>
      </c>
      <c r="C27" s="52">
        <f ca="1">HYPERLINK(Лист1!$E$2&amp;Лист1!C27,Лист1!C27)</f>
        <v>31907588156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49" t="s">
        <v>58</v>
      </c>
      <c r="Q27" s="14">
        <v>6990</v>
      </c>
      <c r="R27" s="21" t="s">
        <v>140</v>
      </c>
      <c r="S27" s="21">
        <v>1</v>
      </c>
      <c r="T27" s="45">
        <f t="shared" si="0"/>
        <v>6990</v>
      </c>
      <c r="U27" s="9" t="s">
        <v>245</v>
      </c>
      <c r="V27" s="15" t="s">
        <v>152</v>
      </c>
      <c r="X27" s="51"/>
    </row>
    <row r="28" spans="1:24" ht="60" x14ac:dyDescent="0.25">
      <c r="A28" s="43">
        <v>13</v>
      </c>
      <c r="B28" s="44">
        <v>43558</v>
      </c>
      <c r="C28" s="52"/>
      <c r="D28" s="52"/>
      <c r="E28" s="52"/>
      <c r="F28" s="52"/>
      <c r="G28" s="52"/>
      <c r="H28" s="52"/>
      <c r="I28" s="52"/>
      <c r="J28" s="52"/>
      <c r="K28" s="52">
        <f ca="1">HYPERLINK(Лист1!$E$2&amp;Лист1!K28,Лист1!K28)</f>
        <v>31907599800</v>
      </c>
      <c r="L28" s="52"/>
      <c r="M28" s="52"/>
      <c r="N28" s="52"/>
      <c r="O28" s="52"/>
      <c r="P28" s="49" t="s">
        <v>59</v>
      </c>
      <c r="Q28" s="14">
        <v>734</v>
      </c>
      <c r="R28" s="21" t="s">
        <v>140</v>
      </c>
      <c r="S28" s="21">
        <v>1</v>
      </c>
      <c r="T28" s="45">
        <f t="shared" si="0"/>
        <v>734</v>
      </c>
      <c r="U28" s="9" t="s">
        <v>246</v>
      </c>
      <c r="V28" s="15" t="s">
        <v>153</v>
      </c>
      <c r="X28" s="51"/>
    </row>
    <row r="29" spans="1:24" ht="45" x14ac:dyDescent="0.25">
      <c r="A29" s="16">
        <v>14</v>
      </c>
      <c r="B29" s="44">
        <v>43564</v>
      </c>
      <c r="C29" s="52"/>
      <c r="D29" s="52"/>
      <c r="E29" s="52"/>
      <c r="F29" s="52"/>
      <c r="G29" s="52"/>
      <c r="H29" s="52"/>
      <c r="I29" s="52">
        <f ca="1">HYPERLINK(Лист1!$E$2&amp;Лист1!I29,Лист1!I29)</f>
        <v>31907605168</v>
      </c>
      <c r="J29" s="52"/>
      <c r="K29" s="52"/>
      <c r="L29" s="52"/>
      <c r="M29" s="52"/>
      <c r="N29" s="52"/>
      <c r="O29" s="52"/>
      <c r="P29" s="50" t="s">
        <v>60</v>
      </c>
      <c r="Q29" s="14">
        <v>119</v>
      </c>
      <c r="R29" s="21" t="s">
        <v>140</v>
      </c>
      <c r="S29" s="21">
        <v>1</v>
      </c>
      <c r="T29" s="45">
        <f t="shared" si="0"/>
        <v>119</v>
      </c>
      <c r="U29" s="9" t="s">
        <v>247</v>
      </c>
      <c r="V29" s="15" t="s">
        <v>154</v>
      </c>
      <c r="X29" s="51"/>
    </row>
    <row r="30" spans="1:24" ht="30" x14ac:dyDescent="0.25">
      <c r="A30" s="16">
        <v>15</v>
      </c>
      <c r="B30" s="44">
        <v>43570</v>
      </c>
      <c r="C30" s="52"/>
      <c r="D30" s="52"/>
      <c r="E30" s="52"/>
      <c r="F30" s="52"/>
      <c r="G30" s="52"/>
      <c r="H30" s="52"/>
      <c r="I30" s="52">
        <f ca="1">HYPERLINK(Лист1!$E$2&amp;Лист1!I30,Лист1!I30)</f>
        <v>31907619934</v>
      </c>
      <c r="J30" s="52"/>
      <c r="K30" s="52"/>
      <c r="L30" s="52"/>
      <c r="M30" s="52"/>
      <c r="N30" s="52"/>
      <c r="O30" s="52"/>
      <c r="P30" s="49" t="s">
        <v>61</v>
      </c>
      <c r="Q30" s="14">
        <v>2004</v>
      </c>
      <c r="R30" s="21" t="s">
        <v>140</v>
      </c>
      <c r="S30" s="21">
        <v>1</v>
      </c>
      <c r="T30" s="45">
        <f t="shared" si="0"/>
        <v>2004</v>
      </c>
      <c r="U30" s="9" t="s">
        <v>248</v>
      </c>
      <c r="V30" s="15" t="s">
        <v>155</v>
      </c>
      <c r="X30" s="51"/>
    </row>
    <row r="31" spans="1:24" ht="30" x14ac:dyDescent="0.25">
      <c r="A31" s="16">
        <v>16</v>
      </c>
      <c r="B31" s="44">
        <v>43564</v>
      </c>
      <c r="C31" s="52"/>
      <c r="D31" s="52"/>
      <c r="E31" s="52"/>
      <c r="F31" s="52"/>
      <c r="G31" s="52"/>
      <c r="H31" s="52"/>
      <c r="I31" s="52">
        <f ca="1">HYPERLINK(Лист1!$E$2&amp;Лист1!I31,Лист1!I31)</f>
        <v>31907619938</v>
      </c>
      <c r="J31" s="52"/>
      <c r="K31" s="52"/>
      <c r="L31" s="52"/>
      <c r="M31" s="52"/>
      <c r="N31" s="52"/>
      <c r="O31" s="52"/>
      <c r="P31" s="50" t="s">
        <v>62</v>
      </c>
      <c r="Q31" s="14">
        <v>1631</v>
      </c>
      <c r="R31" s="21" t="s">
        <v>140</v>
      </c>
      <c r="S31" s="21">
        <v>1</v>
      </c>
      <c r="T31" s="45">
        <f t="shared" si="0"/>
        <v>1631</v>
      </c>
      <c r="U31" s="9" t="s">
        <v>249</v>
      </c>
      <c r="V31" s="15" t="s">
        <v>156</v>
      </c>
      <c r="X31" s="51"/>
    </row>
    <row r="32" spans="1:24" ht="30" x14ac:dyDescent="0.25">
      <c r="A32" s="16">
        <v>17</v>
      </c>
      <c r="B32" s="44">
        <v>43578</v>
      </c>
      <c r="C32" s="52"/>
      <c r="D32" s="52"/>
      <c r="E32" s="52"/>
      <c r="F32" s="52"/>
      <c r="G32" s="52"/>
      <c r="H32" s="52"/>
      <c r="I32" s="52">
        <f ca="1">HYPERLINK(Лист1!$E$2&amp;Лист1!I32,Лист1!I32)</f>
        <v>31907619939</v>
      </c>
      <c r="J32" s="52"/>
      <c r="K32" s="52"/>
      <c r="L32" s="52"/>
      <c r="M32" s="52"/>
      <c r="N32" s="52"/>
      <c r="O32" s="52"/>
      <c r="P32" s="49" t="s">
        <v>63</v>
      </c>
      <c r="Q32" s="14">
        <v>2016</v>
      </c>
      <c r="R32" s="21" t="s">
        <v>140</v>
      </c>
      <c r="S32" s="21">
        <v>1</v>
      </c>
      <c r="T32" s="45">
        <f t="shared" si="0"/>
        <v>2016</v>
      </c>
      <c r="U32" s="9" t="s">
        <v>250</v>
      </c>
      <c r="V32" s="15" t="s">
        <v>157</v>
      </c>
      <c r="X32" s="51"/>
    </row>
    <row r="33" spans="1:24" ht="30" x14ac:dyDescent="0.25">
      <c r="A33" s="16">
        <v>18</v>
      </c>
      <c r="B33" s="44">
        <v>43565</v>
      </c>
      <c r="C33" s="52"/>
      <c r="D33" s="52"/>
      <c r="E33" s="52"/>
      <c r="F33" s="52"/>
      <c r="G33" s="52"/>
      <c r="H33" s="52"/>
      <c r="I33" s="52"/>
      <c r="J33" s="52"/>
      <c r="K33" s="52">
        <f ca="1">HYPERLINK(Лист1!$E$2&amp;Лист1!K33,Лист1!K33)</f>
        <v>31907625085</v>
      </c>
      <c r="L33" s="52"/>
      <c r="M33" s="52"/>
      <c r="N33" s="52"/>
      <c r="O33" s="52"/>
      <c r="P33" s="50" t="s">
        <v>64</v>
      </c>
      <c r="Q33" s="14">
        <v>250</v>
      </c>
      <c r="R33" s="21" t="s">
        <v>140</v>
      </c>
      <c r="S33" s="21">
        <v>1</v>
      </c>
      <c r="T33" s="45">
        <f t="shared" si="0"/>
        <v>250</v>
      </c>
      <c r="U33" s="9" t="s">
        <v>251</v>
      </c>
      <c r="V33" s="15" t="s">
        <v>158</v>
      </c>
      <c r="X33" s="51"/>
    </row>
    <row r="34" spans="1:24" ht="45" x14ac:dyDescent="0.25">
      <c r="A34" s="43">
        <v>19</v>
      </c>
      <c r="B34" s="44">
        <v>43564</v>
      </c>
      <c r="C34" s="52"/>
      <c r="D34" s="52"/>
      <c r="E34" s="52"/>
      <c r="F34" s="52"/>
      <c r="G34" s="52"/>
      <c r="H34" s="52"/>
      <c r="I34" s="52">
        <f ca="1">HYPERLINK(Лист1!$E$2&amp;Лист1!I34,Лист1!I34)</f>
        <v>31907624958</v>
      </c>
      <c r="J34" s="52"/>
      <c r="K34" s="52"/>
      <c r="L34" s="52"/>
      <c r="M34" s="52"/>
      <c r="N34" s="52"/>
      <c r="O34" s="52"/>
      <c r="P34" s="50" t="s">
        <v>65</v>
      </c>
      <c r="Q34" s="14">
        <v>162</v>
      </c>
      <c r="R34" s="21" t="s">
        <v>140</v>
      </c>
      <c r="S34" s="21">
        <v>1</v>
      </c>
      <c r="T34" s="45">
        <f t="shared" si="0"/>
        <v>162</v>
      </c>
      <c r="U34" s="9" t="s">
        <v>252</v>
      </c>
      <c r="V34" s="15" t="s">
        <v>159</v>
      </c>
      <c r="X34" s="51"/>
    </row>
    <row r="35" spans="1:24" ht="30" x14ac:dyDescent="0.25">
      <c r="A35" s="16">
        <v>20</v>
      </c>
      <c r="B35" s="44">
        <v>43567</v>
      </c>
      <c r="C35" s="52"/>
      <c r="D35" s="52"/>
      <c r="E35" s="52"/>
      <c r="F35" s="52"/>
      <c r="G35" s="52"/>
      <c r="H35" s="52"/>
      <c r="I35" s="52">
        <f ca="1">HYPERLINK(Лист1!$E$2&amp;Лист1!I35,Лист1!I35)</f>
        <v>31907624913</v>
      </c>
      <c r="J35" s="52"/>
      <c r="K35" s="52"/>
      <c r="L35" s="52"/>
      <c r="M35" s="52"/>
      <c r="N35" s="52"/>
      <c r="O35" s="52"/>
      <c r="P35" s="50" t="s">
        <v>66</v>
      </c>
      <c r="Q35" s="14">
        <v>217</v>
      </c>
      <c r="R35" s="21" t="s">
        <v>140</v>
      </c>
      <c r="S35" s="21">
        <v>1</v>
      </c>
      <c r="T35" s="45">
        <f t="shared" si="0"/>
        <v>217</v>
      </c>
      <c r="U35" s="9" t="s">
        <v>253</v>
      </c>
      <c r="V35" s="15" t="s">
        <v>160</v>
      </c>
      <c r="X35" s="51"/>
    </row>
    <row r="36" spans="1:24" ht="45" x14ac:dyDescent="0.25">
      <c r="A36" s="16">
        <v>21</v>
      </c>
      <c r="B36" s="44">
        <v>43566</v>
      </c>
      <c r="C36" s="52"/>
      <c r="D36" s="52"/>
      <c r="E36" s="52"/>
      <c r="F36" s="52"/>
      <c r="G36" s="52"/>
      <c r="H36" s="52"/>
      <c r="I36" s="52">
        <f ca="1">HYPERLINK(Лист1!$E$2&amp;Лист1!I36,Лист1!I36)</f>
        <v>31907631543</v>
      </c>
      <c r="J36" s="52"/>
      <c r="K36" s="52"/>
      <c r="L36" s="52"/>
      <c r="M36" s="52"/>
      <c r="N36" s="52"/>
      <c r="O36" s="52"/>
      <c r="P36" s="49" t="s">
        <v>67</v>
      </c>
      <c r="Q36" s="14">
        <v>4949</v>
      </c>
      <c r="R36" s="21" t="s">
        <v>140</v>
      </c>
      <c r="S36" s="21">
        <v>1</v>
      </c>
      <c r="T36" s="45">
        <f t="shared" si="0"/>
        <v>4949</v>
      </c>
      <c r="U36" s="9" t="s">
        <v>254</v>
      </c>
      <c r="V36" s="15" t="s">
        <v>161</v>
      </c>
      <c r="X36" s="51"/>
    </row>
    <row r="37" spans="1:24" ht="30" x14ac:dyDescent="0.25">
      <c r="A37" s="16">
        <v>22</v>
      </c>
      <c r="B37" s="44">
        <v>43559</v>
      </c>
      <c r="C37" s="52"/>
      <c r="D37" s="52"/>
      <c r="E37" s="52"/>
      <c r="F37" s="52"/>
      <c r="G37" s="52"/>
      <c r="H37" s="52"/>
      <c r="I37" s="52">
        <f ca="1">HYPERLINK(Лист1!$E$2&amp;Лист1!I37,Лист1!I37)</f>
        <v>31907631843</v>
      </c>
      <c r="J37" s="52"/>
      <c r="K37" s="52"/>
      <c r="L37" s="52"/>
      <c r="M37" s="52"/>
      <c r="N37" s="52"/>
      <c r="O37" s="52"/>
      <c r="P37" s="49" t="s">
        <v>68</v>
      </c>
      <c r="Q37" s="14">
        <v>3864</v>
      </c>
      <c r="R37" s="21" t="s">
        <v>140</v>
      </c>
      <c r="S37" s="21">
        <v>1</v>
      </c>
      <c r="T37" s="45">
        <f t="shared" si="0"/>
        <v>3864</v>
      </c>
      <c r="U37" s="9" t="s">
        <v>255</v>
      </c>
      <c r="V37" s="15" t="s">
        <v>162</v>
      </c>
      <c r="X37" s="51"/>
    </row>
    <row r="38" spans="1:24" ht="45" x14ac:dyDescent="0.25">
      <c r="A38" s="16">
        <v>23</v>
      </c>
      <c r="B38" s="44">
        <v>43567</v>
      </c>
      <c r="C38" s="52">
        <f ca="1">HYPERLINK(Лист1!$E$2&amp;Лист1!C38,Лист1!C38)</f>
        <v>31907633623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49" t="s">
        <v>69</v>
      </c>
      <c r="Q38" s="14">
        <v>7850</v>
      </c>
      <c r="R38" s="21" t="s">
        <v>140</v>
      </c>
      <c r="S38" s="21">
        <v>1</v>
      </c>
      <c r="T38" s="45">
        <f t="shared" si="0"/>
        <v>7850</v>
      </c>
      <c r="U38" s="9" t="s">
        <v>254</v>
      </c>
      <c r="V38" s="15" t="s">
        <v>163</v>
      </c>
      <c r="X38" s="51"/>
    </row>
    <row r="39" spans="1:24" ht="45" x14ac:dyDescent="0.25">
      <c r="A39" s="16">
        <v>24</v>
      </c>
      <c r="B39" s="44">
        <v>43578</v>
      </c>
      <c r="C39" s="52"/>
      <c r="D39" s="52">
        <f ca="1">HYPERLINK(Лист1!$E$2&amp;Лист1!D39,Лист1!D39)</f>
        <v>31907631986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49" t="s">
        <v>70</v>
      </c>
      <c r="Q39" s="14">
        <v>5428</v>
      </c>
      <c r="R39" s="21" t="s">
        <v>140</v>
      </c>
      <c r="S39" s="21">
        <v>1</v>
      </c>
      <c r="T39" s="45">
        <f t="shared" si="0"/>
        <v>5428</v>
      </c>
      <c r="U39" s="9" t="s">
        <v>256</v>
      </c>
      <c r="V39" s="15" t="s">
        <v>164</v>
      </c>
      <c r="X39" s="51"/>
    </row>
    <row r="40" spans="1:24" ht="30" x14ac:dyDescent="0.25">
      <c r="A40" s="43">
        <v>25</v>
      </c>
      <c r="B40" s="44">
        <v>43581</v>
      </c>
      <c r="C40" s="52"/>
      <c r="D40" s="52"/>
      <c r="E40" s="52"/>
      <c r="F40" s="52"/>
      <c r="G40" s="52"/>
      <c r="H40" s="52"/>
      <c r="I40" s="52">
        <f ca="1">HYPERLINK(Лист1!$E$2&amp;Лист1!I40,Лист1!I40)</f>
        <v>31907634021</v>
      </c>
      <c r="J40" s="52"/>
      <c r="K40" s="52"/>
      <c r="L40" s="52"/>
      <c r="M40" s="52"/>
      <c r="N40" s="52"/>
      <c r="O40" s="52"/>
      <c r="P40" s="49" t="s">
        <v>71</v>
      </c>
      <c r="Q40" s="14">
        <v>385</v>
      </c>
      <c r="R40" s="21" t="s">
        <v>140</v>
      </c>
      <c r="S40" s="21">
        <v>1</v>
      </c>
      <c r="T40" s="45">
        <f t="shared" si="0"/>
        <v>385</v>
      </c>
      <c r="U40" s="9" t="s">
        <v>257</v>
      </c>
      <c r="V40" s="15" t="s">
        <v>165</v>
      </c>
      <c r="X40" s="51"/>
    </row>
    <row r="41" spans="1:24" ht="45" x14ac:dyDescent="0.25">
      <c r="A41" s="16">
        <v>26</v>
      </c>
      <c r="B41" s="44">
        <v>43577</v>
      </c>
      <c r="C41" s="52"/>
      <c r="D41" s="52"/>
      <c r="E41" s="52"/>
      <c r="F41" s="52"/>
      <c r="G41" s="52"/>
      <c r="H41" s="52"/>
      <c r="I41" s="52"/>
      <c r="J41" s="52"/>
      <c r="K41" s="52">
        <f ca="1">HYPERLINK(Лист1!$E$2&amp;Лист1!K41,Лист1!K41)</f>
        <v>31907637047</v>
      </c>
      <c r="L41" s="52"/>
      <c r="M41" s="52"/>
      <c r="N41" s="52"/>
      <c r="O41" s="52"/>
      <c r="P41" s="49" t="s">
        <v>72</v>
      </c>
      <c r="Q41" s="14">
        <v>4246</v>
      </c>
      <c r="R41" s="21" t="s">
        <v>140</v>
      </c>
      <c r="S41" s="21">
        <v>1</v>
      </c>
      <c r="T41" s="45">
        <f t="shared" si="0"/>
        <v>4246</v>
      </c>
      <c r="U41" s="9" t="s">
        <v>258</v>
      </c>
      <c r="V41" s="15" t="s">
        <v>166</v>
      </c>
      <c r="X41" s="51"/>
    </row>
    <row r="42" spans="1:24" ht="30" x14ac:dyDescent="0.25">
      <c r="A42" s="16">
        <v>27</v>
      </c>
      <c r="B42" s="44">
        <v>43572</v>
      </c>
      <c r="C42" s="52"/>
      <c r="D42" s="52"/>
      <c r="E42" s="52"/>
      <c r="F42" s="52"/>
      <c r="G42" s="52"/>
      <c r="H42" s="52"/>
      <c r="I42" s="52"/>
      <c r="J42" s="52"/>
      <c r="K42" s="52">
        <f ca="1">HYPERLINK(Лист1!$E$2&amp;Лист1!K42,Лист1!K42)</f>
        <v>31907637459</v>
      </c>
      <c r="L42" s="52"/>
      <c r="M42" s="52"/>
      <c r="N42" s="52"/>
      <c r="O42" s="52"/>
      <c r="P42" s="49" t="s">
        <v>73</v>
      </c>
      <c r="Q42" s="14">
        <v>1011</v>
      </c>
      <c r="R42" s="21" t="s">
        <v>140</v>
      </c>
      <c r="S42" s="21">
        <v>1</v>
      </c>
      <c r="T42" s="45">
        <f t="shared" si="0"/>
        <v>1011</v>
      </c>
      <c r="U42" s="9" t="s">
        <v>246</v>
      </c>
      <c r="V42" s="15" t="s">
        <v>167</v>
      </c>
      <c r="X42" s="51"/>
    </row>
    <row r="43" spans="1:24" ht="30" x14ac:dyDescent="0.25">
      <c r="A43" s="16">
        <v>28</v>
      </c>
      <c r="B43" s="44">
        <v>43563</v>
      </c>
      <c r="C43" s="52"/>
      <c r="D43" s="52"/>
      <c r="E43" s="52"/>
      <c r="F43" s="52"/>
      <c r="G43" s="52"/>
      <c r="H43" s="52"/>
      <c r="I43" s="52"/>
      <c r="J43" s="52"/>
      <c r="K43" s="52">
        <f ca="1">HYPERLINK(Лист1!$E$2&amp;Лист1!K43,Лист1!K43)</f>
        <v>31907637559</v>
      </c>
      <c r="L43" s="52"/>
      <c r="M43" s="52"/>
      <c r="N43" s="52"/>
      <c r="O43" s="52"/>
      <c r="P43" s="49" t="s">
        <v>74</v>
      </c>
      <c r="Q43" s="14">
        <v>689</v>
      </c>
      <c r="R43" s="21" t="s">
        <v>140</v>
      </c>
      <c r="S43" s="21">
        <v>1</v>
      </c>
      <c r="T43" s="45">
        <f t="shared" si="0"/>
        <v>689</v>
      </c>
      <c r="U43" s="9" t="s">
        <v>246</v>
      </c>
      <c r="V43" s="15" t="s">
        <v>168</v>
      </c>
      <c r="X43" s="51"/>
    </row>
    <row r="44" spans="1:24" ht="45" x14ac:dyDescent="0.25">
      <c r="A44" s="16">
        <v>29</v>
      </c>
      <c r="B44" s="44">
        <v>43579</v>
      </c>
      <c r="C44" s="52"/>
      <c r="D44" s="52"/>
      <c r="E44" s="52"/>
      <c r="F44" s="52"/>
      <c r="G44" s="52"/>
      <c r="H44" s="52"/>
      <c r="I44" s="52"/>
      <c r="J44" s="52"/>
      <c r="K44" s="52">
        <f ca="1">HYPERLINK(Лист1!$E$2&amp;Лист1!K44,Лист1!K44)</f>
        <v>31907636859</v>
      </c>
      <c r="L44" s="52"/>
      <c r="M44" s="52"/>
      <c r="N44" s="52"/>
      <c r="O44" s="52"/>
      <c r="P44" s="49" t="s">
        <v>75</v>
      </c>
      <c r="Q44" s="14">
        <v>788</v>
      </c>
      <c r="R44" s="21" t="s">
        <v>140</v>
      </c>
      <c r="S44" s="21">
        <v>1</v>
      </c>
      <c r="T44" s="45">
        <f t="shared" si="0"/>
        <v>788</v>
      </c>
      <c r="U44" s="9" t="s">
        <v>259</v>
      </c>
      <c r="V44" s="15" t="s">
        <v>169</v>
      </c>
      <c r="X44" s="51"/>
    </row>
    <row r="45" spans="1:24" ht="30" x14ac:dyDescent="0.25">
      <c r="A45" s="16">
        <v>30</v>
      </c>
      <c r="B45" s="44">
        <v>43571</v>
      </c>
      <c r="C45" s="52"/>
      <c r="D45" s="52"/>
      <c r="E45" s="52"/>
      <c r="F45" s="52"/>
      <c r="G45" s="52"/>
      <c r="H45" s="52"/>
      <c r="I45" s="52"/>
      <c r="J45" s="52"/>
      <c r="K45" s="52">
        <f ca="1">HYPERLINK(Лист1!$E$2&amp;Лист1!K45,Лист1!K45)</f>
        <v>31907637692</v>
      </c>
      <c r="L45" s="52"/>
      <c r="M45" s="52"/>
      <c r="N45" s="52"/>
      <c r="O45" s="52"/>
      <c r="P45" s="49" t="s">
        <v>76</v>
      </c>
      <c r="Q45" s="14">
        <v>619</v>
      </c>
      <c r="R45" s="21" t="s">
        <v>140</v>
      </c>
      <c r="S45" s="21">
        <v>1</v>
      </c>
      <c r="T45" s="45">
        <f t="shared" si="0"/>
        <v>619</v>
      </c>
      <c r="U45" s="9" t="s">
        <v>246</v>
      </c>
      <c r="V45" s="15" t="s">
        <v>170</v>
      </c>
      <c r="X45" s="51"/>
    </row>
    <row r="46" spans="1:24" ht="45" x14ac:dyDescent="0.25">
      <c r="A46" s="43">
        <v>31</v>
      </c>
      <c r="B46" s="44">
        <v>43574</v>
      </c>
      <c r="C46" s="52">
        <f ca="1">HYPERLINK(Лист1!$E$2&amp;Лист1!C46,Лист1!C46)</f>
        <v>31907637914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49" t="s">
        <v>77</v>
      </c>
      <c r="Q46" s="14">
        <v>54800</v>
      </c>
      <c r="R46" s="21" t="s">
        <v>140</v>
      </c>
      <c r="S46" s="21">
        <v>1</v>
      </c>
      <c r="T46" s="45">
        <f t="shared" si="0"/>
        <v>54800</v>
      </c>
      <c r="U46" s="9" t="s">
        <v>260</v>
      </c>
      <c r="V46" s="15" t="s">
        <v>171</v>
      </c>
      <c r="X46" s="51"/>
    </row>
    <row r="47" spans="1:24" ht="30" x14ac:dyDescent="0.25">
      <c r="A47" s="16">
        <v>32</v>
      </c>
      <c r="B47" s="44">
        <v>43565</v>
      </c>
      <c r="C47" s="52"/>
      <c r="D47" s="52"/>
      <c r="E47" s="52"/>
      <c r="F47" s="52"/>
      <c r="G47" s="52"/>
      <c r="H47" s="52"/>
      <c r="I47" s="52">
        <f ca="1">HYPERLINK(Лист1!$E$2&amp;Лист1!I47,Лист1!I47)</f>
        <v>31907637479</v>
      </c>
      <c r="J47" s="52"/>
      <c r="K47" s="52"/>
      <c r="L47" s="52"/>
      <c r="M47" s="52"/>
      <c r="N47" s="52"/>
      <c r="O47" s="52"/>
      <c r="P47" s="50" t="s">
        <v>78</v>
      </c>
      <c r="Q47" s="14">
        <v>293</v>
      </c>
      <c r="R47" s="21" t="s">
        <v>140</v>
      </c>
      <c r="S47" s="21">
        <v>1</v>
      </c>
      <c r="T47" s="45">
        <f t="shared" si="0"/>
        <v>293</v>
      </c>
      <c r="U47" s="9" t="s">
        <v>261</v>
      </c>
      <c r="V47" s="15" t="s">
        <v>172</v>
      </c>
      <c r="X47" s="51"/>
    </row>
    <row r="48" spans="1:24" ht="30" x14ac:dyDescent="0.25">
      <c r="A48" s="16">
        <v>33</v>
      </c>
      <c r="B48" s="44">
        <v>43573</v>
      </c>
      <c r="C48" s="52"/>
      <c r="D48" s="52"/>
      <c r="E48" s="52"/>
      <c r="F48" s="52"/>
      <c r="G48" s="52"/>
      <c r="H48" s="52"/>
      <c r="I48" s="52">
        <f ca="1">HYPERLINK(Лист1!$E$2&amp;Лист1!I48,Лист1!I48)</f>
        <v>31907637753</v>
      </c>
      <c r="J48" s="52"/>
      <c r="K48" s="52"/>
      <c r="L48" s="52"/>
      <c r="M48" s="52"/>
      <c r="N48" s="52"/>
      <c r="O48" s="52"/>
      <c r="P48" s="50" t="s">
        <v>79</v>
      </c>
      <c r="Q48" s="14">
        <v>40</v>
      </c>
      <c r="R48" s="21" t="s">
        <v>140</v>
      </c>
      <c r="S48" s="21">
        <v>1</v>
      </c>
      <c r="T48" s="45">
        <f t="shared" si="0"/>
        <v>40</v>
      </c>
      <c r="U48" s="9" t="s">
        <v>262</v>
      </c>
      <c r="V48" s="15" t="s">
        <v>173</v>
      </c>
      <c r="X48" s="51"/>
    </row>
    <row r="49" spans="1:24" ht="45" x14ac:dyDescent="0.25">
      <c r="A49" s="16">
        <v>34</v>
      </c>
      <c r="B49" s="44">
        <v>43567</v>
      </c>
      <c r="C49" s="52"/>
      <c r="D49" s="52"/>
      <c r="E49" s="52"/>
      <c r="F49" s="52"/>
      <c r="G49" s="52"/>
      <c r="H49" s="52"/>
      <c r="I49" s="52">
        <f ca="1">HYPERLINK(Лист1!$E$2&amp;Лист1!I49,Лист1!I49)</f>
        <v>31907637694</v>
      </c>
      <c r="J49" s="52"/>
      <c r="K49" s="52"/>
      <c r="L49" s="52"/>
      <c r="M49" s="52"/>
      <c r="N49" s="52"/>
      <c r="O49" s="52"/>
      <c r="P49" s="50" t="s">
        <v>80</v>
      </c>
      <c r="Q49" s="14">
        <v>164</v>
      </c>
      <c r="R49" s="21" t="s">
        <v>140</v>
      </c>
      <c r="S49" s="21">
        <v>1</v>
      </c>
      <c r="T49" s="45">
        <f t="shared" si="0"/>
        <v>164</v>
      </c>
      <c r="U49" s="9" t="s">
        <v>263</v>
      </c>
      <c r="V49" s="15" t="s">
        <v>174</v>
      </c>
      <c r="X49" s="51"/>
    </row>
    <row r="50" spans="1:24" ht="45" x14ac:dyDescent="0.25">
      <c r="A50" s="16">
        <v>35</v>
      </c>
      <c r="B50" s="44">
        <v>43572</v>
      </c>
      <c r="C50" s="52"/>
      <c r="D50" s="52"/>
      <c r="E50" s="52"/>
      <c r="F50" s="52"/>
      <c r="G50" s="52"/>
      <c r="H50" s="52"/>
      <c r="I50" s="52">
        <f ca="1">HYPERLINK(Лист1!$E$2&amp;Лист1!I50,Лист1!I50)</f>
        <v>31907642012</v>
      </c>
      <c r="J50" s="52"/>
      <c r="K50" s="52"/>
      <c r="L50" s="52"/>
      <c r="M50" s="52"/>
      <c r="N50" s="52"/>
      <c r="O50" s="52"/>
      <c r="P50" s="50" t="s">
        <v>81</v>
      </c>
      <c r="Q50" s="14">
        <v>87</v>
      </c>
      <c r="R50" s="21" t="s">
        <v>140</v>
      </c>
      <c r="S50" s="21">
        <v>1</v>
      </c>
      <c r="T50" s="45">
        <f t="shared" si="0"/>
        <v>87</v>
      </c>
      <c r="U50" s="9" t="s">
        <v>264</v>
      </c>
      <c r="V50" s="15" t="s">
        <v>175</v>
      </c>
      <c r="X50" s="51"/>
    </row>
    <row r="51" spans="1:24" ht="30" x14ac:dyDescent="0.25">
      <c r="A51" s="16">
        <v>36</v>
      </c>
      <c r="B51" s="44">
        <v>43566</v>
      </c>
      <c r="C51" s="52"/>
      <c r="D51" s="52"/>
      <c r="E51" s="52"/>
      <c r="F51" s="52"/>
      <c r="G51" s="52"/>
      <c r="H51" s="52"/>
      <c r="I51" s="52">
        <f ca="1">HYPERLINK(Лист1!$E$2&amp;Лист1!I51,Лист1!I51)</f>
        <v>31907644412</v>
      </c>
      <c r="J51" s="52"/>
      <c r="K51" s="52"/>
      <c r="L51" s="52"/>
      <c r="M51" s="52"/>
      <c r="N51" s="52"/>
      <c r="O51" s="52"/>
      <c r="P51" s="50" t="s">
        <v>82</v>
      </c>
      <c r="Q51" s="14">
        <v>3874</v>
      </c>
      <c r="R51" s="21" t="s">
        <v>140</v>
      </c>
      <c r="S51" s="21">
        <v>1</v>
      </c>
      <c r="T51" s="45">
        <f t="shared" si="0"/>
        <v>3874</v>
      </c>
      <c r="U51" s="9" t="s">
        <v>265</v>
      </c>
      <c r="V51" s="15" t="s">
        <v>176</v>
      </c>
      <c r="X51" s="51"/>
    </row>
    <row r="52" spans="1:24" ht="30" x14ac:dyDescent="0.25">
      <c r="A52" s="43">
        <v>37</v>
      </c>
      <c r="B52" s="44">
        <v>43570</v>
      </c>
      <c r="C52" s="52"/>
      <c r="D52" s="52"/>
      <c r="E52" s="52"/>
      <c r="F52" s="52"/>
      <c r="G52" s="52"/>
      <c r="H52" s="52"/>
      <c r="I52" s="52">
        <f ca="1">HYPERLINK(Лист1!$E$2&amp;Лист1!I52,Лист1!I52)</f>
        <v>31907644807</v>
      </c>
      <c r="J52" s="52"/>
      <c r="K52" s="52"/>
      <c r="L52" s="52"/>
      <c r="M52" s="52"/>
      <c r="N52" s="52"/>
      <c r="O52" s="52"/>
      <c r="P52" s="49" t="s">
        <v>83</v>
      </c>
      <c r="Q52" s="47">
        <v>1305</v>
      </c>
      <c r="R52" s="21" t="s">
        <v>140</v>
      </c>
      <c r="S52" s="21">
        <v>1</v>
      </c>
      <c r="T52" s="45">
        <f t="shared" si="0"/>
        <v>1305</v>
      </c>
      <c r="U52" s="9" t="s">
        <v>266</v>
      </c>
      <c r="V52" s="9" t="s">
        <v>177</v>
      </c>
      <c r="X52" s="51"/>
    </row>
    <row r="53" spans="1:24" ht="30" x14ac:dyDescent="0.25">
      <c r="A53" s="16">
        <v>38</v>
      </c>
      <c r="B53" s="44">
        <v>43573</v>
      </c>
      <c r="C53" s="52"/>
      <c r="D53" s="52"/>
      <c r="E53" s="52"/>
      <c r="F53" s="52"/>
      <c r="G53" s="52"/>
      <c r="H53" s="52"/>
      <c r="I53" s="52">
        <f ca="1">HYPERLINK(Лист1!$E$2&amp;Лист1!I53,Лист1!I53)</f>
        <v>31907644911</v>
      </c>
      <c r="J53" s="52"/>
      <c r="K53" s="52"/>
      <c r="L53" s="52"/>
      <c r="M53" s="52"/>
      <c r="N53" s="52"/>
      <c r="O53" s="52"/>
      <c r="P53" s="50" t="s">
        <v>84</v>
      </c>
      <c r="Q53" s="47">
        <v>4200</v>
      </c>
      <c r="R53" s="21" t="s">
        <v>140</v>
      </c>
      <c r="S53" s="21">
        <v>1</v>
      </c>
      <c r="T53" s="45">
        <f t="shared" si="0"/>
        <v>4200</v>
      </c>
      <c r="U53" s="9" t="s">
        <v>267</v>
      </c>
      <c r="V53" s="9" t="s">
        <v>178</v>
      </c>
      <c r="X53" s="51"/>
    </row>
    <row r="54" spans="1:24" ht="75" x14ac:dyDescent="0.25">
      <c r="A54" s="16">
        <v>39</v>
      </c>
      <c r="B54" s="44">
        <v>43565</v>
      </c>
      <c r="C54" s="52"/>
      <c r="D54" s="52"/>
      <c r="E54" s="52"/>
      <c r="F54" s="52"/>
      <c r="G54" s="52"/>
      <c r="H54" s="52"/>
      <c r="I54" s="52">
        <f ca="1">HYPERLINK(Лист1!$E$2&amp;Лист1!I54,Лист1!I54)</f>
        <v>31907644598</v>
      </c>
      <c r="J54" s="52"/>
      <c r="K54" s="52"/>
      <c r="L54" s="52"/>
      <c r="M54" s="52"/>
      <c r="N54" s="52"/>
      <c r="O54" s="52"/>
      <c r="P54" s="49" t="s">
        <v>85</v>
      </c>
      <c r="Q54" s="47">
        <v>92</v>
      </c>
      <c r="R54" s="21" t="s">
        <v>140</v>
      </c>
      <c r="S54" s="21">
        <v>1</v>
      </c>
      <c r="T54" s="45">
        <f t="shared" si="0"/>
        <v>92</v>
      </c>
      <c r="U54" s="9" t="s">
        <v>268</v>
      </c>
      <c r="V54" s="9" t="s">
        <v>179</v>
      </c>
      <c r="X54" s="51"/>
    </row>
    <row r="55" spans="1:24" ht="30" x14ac:dyDescent="0.25">
      <c r="A55" s="16">
        <v>40</v>
      </c>
      <c r="B55" s="44">
        <v>43581</v>
      </c>
      <c r="C55" s="52"/>
      <c r="D55" s="52"/>
      <c r="E55" s="52"/>
      <c r="F55" s="52"/>
      <c r="G55" s="52"/>
      <c r="H55" s="52"/>
      <c r="I55" s="52">
        <f ca="1">HYPERLINK(Лист1!$E$2&amp;Лист1!I55,Лист1!I55)</f>
        <v>31907646621</v>
      </c>
      <c r="J55" s="52"/>
      <c r="K55" s="52"/>
      <c r="L55" s="52"/>
      <c r="M55" s="52"/>
      <c r="N55" s="52"/>
      <c r="O55" s="52"/>
      <c r="P55" s="49" t="s">
        <v>86</v>
      </c>
      <c r="Q55" s="47">
        <v>3980</v>
      </c>
      <c r="R55" s="21" t="s">
        <v>140</v>
      </c>
      <c r="S55" s="21">
        <v>1</v>
      </c>
      <c r="T55" s="45">
        <f t="shared" si="0"/>
        <v>3980</v>
      </c>
      <c r="U55" s="9" t="s">
        <v>269</v>
      </c>
      <c r="V55" s="9" t="s">
        <v>180</v>
      </c>
      <c r="X55" s="51"/>
    </row>
    <row r="56" spans="1:24" ht="30" x14ac:dyDescent="0.25">
      <c r="A56" s="16">
        <v>41</v>
      </c>
      <c r="B56" s="44">
        <v>43572</v>
      </c>
      <c r="C56" s="52"/>
      <c r="D56" s="52"/>
      <c r="E56" s="52"/>
      <c r="F56" s="52"/>
      <c r="G56" s="52"/>
      <c r="H56" s="52"/>
      <c r="I56" s="52">
        <f ca="1">HYPERLINK(Лист1!$E$2&amp;Лист1!I56,Лист1!I56)</f>
        <v>31907647037</v>
      </c>
      <c r="J56" s="52"/>
      <c r="K56" s="52"/>
      <c r="L56" s="52"/>
      <c r="M56" s="52"/>
      <c r="N56" s="52"/>
      <c r="O56" s="52"/>
      <c r="P56" s="49" t="s">
        <v>87</v>
      </c>
      <c r="Q56" s="47">
        <v>495</v>
      </c>
      <c r="R56" s="21" t="s">
        <v>140</v>
      </c>
      <c r="S56" s="21">
        <v>1</v>
      </c>
      <c r="T56" s="45">
        <f t="shared" si="0"/>
        <v>495</v>
      </c>
      <c r="U56" s="9" t="s">
        <v>270</v>
      </c>
      <c r="V56" s="9" t="s">
        <v>181</v>
      </c>
      <c r="X56" s="51"/>
    </row>
    <row r="57" spans="1:24" ht="60" x14ac:dyDescent="0.25">
      <c r="A57" s="16">
        <v>42</v>
      </c>
      <c r="B57" s="44">
        <v>43566</v>
      </c>
      <c r="C57" s="52"/>
      <c r="D57" s="52"/>
      <c r="E57" s="52"/>
      <c r="F57" s="52"/>
      <c r="G57" s="52"/>
      <c r="H57" s="52"/>
      <c r="I57" s="52">
        <f ca="1">HYPERLINK(Лист1!$E$2&amp;Лист1!I57,Лист1!I57)</f>
        <v>31907644537</v>
      </c>
      <c r="J57" s="52"/>
      <c r="K57" s="52"/>
      <c r="L57" s="52"/>
      <c r="M57" s="52"/>
      <c r="N57" s="52"/>
      <c r="O57" s="52"/>
      <c r="P57" s="49" t="s">
        <v>88</v>
      </c>
      <c r="Q57" s="47">
        <v>680</v>
      </c>
      <c r="R57" s="21" t="s">
        <v>140</v>
      </c>
      <c r="S57" s="21">
        <v>1</v>
      </c>
      <c r="T57" s="45">
        <f t="shared" si="0"/>
        <v>680</v>
      </c>
      <c r="U57" s="9" t="s">
        <v>271</v>
      </c>
      <c r="V57" s="9" t="s">
        <v>182</v>
      </c>
      <c r="X57" s="51"/>
    </row>
    <row r="58" spans="1:24" ht="90" x14ac:dyDescent="0.25">
      <c r="A58" s="43">
        <v>43</v>
      </c>
      <c r="B58" s="44">
        <v>43571</v>
      </c>
      <c r="C58" s="52"/>
      <c r="D58" s="52"/>
      <c r="E58" s="52"/>
      <c r="F58" s="52"/>
      <c r="G58" s="52"/>
      <c r="H58" s="52"/>
      <c r="I58" s="52">
        <f ca="1">HYPERLINK(Лист1!$E$2&amp;Лист1!I58,Лист1!I58)</f>
        <v>31907684288</v>
      </c>
      <c r="J58" s="52"/>
      <c r="K58" s="52"/>
      <c r="L58" s="52"/>
      <c r="M58" s="52"/>
      <c r="N58" s="52"/>
      <c r="O58" s="52"/>
      <c r="P58" s="49" t="s">
        <v>89</v>
      </c>
      <c r="Q58" s="47">
        <v>3808</v>
      </c>
      <c r="R58" s="21" t="s">
        <v>140</v>
      </c>
      <c r="S58" s="21">
        <v>1</v>
      </c>
      <c r="T58" s="45">
        <f t="shared" si="0"/>
        <v>3808</v>
      </c>
      <c r="U58" s="9" t="s">
        <v>272</v>
      </c>
      <c r="V58" s="9" t="s">
        <v>183</v>
      </c>
      <c r="X58" s="51"/>
    </row>
    <row r="59" spans="1:24" ht="30" x14ac:dyDescent="0.25">
      <c r="A59" s="16">
        <v>44</v>
      </c>
      <c r="B59" s="44">
        <v>43581</v>
      </c>
      <c r="C59" s="52"/>
      <c r="D59" s="52"/>
      <c r="E59" s="52"/>
      <c r="F59" s="52"/>
      <c r="G59" s="52"/>
      <c r="H59" s="52"/>
      <c r="I59" s="52">
        <f ca="1">HYPERLINK(Лист1!$E$2&amp;Лист1!I59,Лист1!I59)</f>
        <v>31907658220</v>
      </c>
      <c r="J59" s="52"/>
      <c r="K59" s="52"/>
      <c r="L59" s="52"/>
      <c r="M59" s="52"/>
      <c r="N59" s="52"/>
      <c r="O59" s="52"/>
      <c r="P59" s="49" t="s">
        <v>90</v>
      </c>
      <c r="Q59" s="47">
        <v>14</v>
      </c>
      <c r="R59" s="21" t="s">
        <v>140</v>
      </c>
      <c r="S59" s="21">
        <v>1</v>
      </c>
      <c r="T59" s="45">
        <f t="shared" si="0"/>
        <v>14</v>
      </c>
      <c r="U59" s="9" t="s">
        <v>40</v>
      </c>
      <c r="V59" s="9" t="s">
        <v>184</v>
      </c>
      <c r="X59" s="51"/>
    </row>
    <row r="60" spans="1:24" ht="30" x14ac:dyDescent="0.25">
      <c r="A60" s="16">
        <v>45</v>
      </c>
      <c r="B60" s="44">
        <v>43565</v>
      </c>
      <c r="C60" s="52"/>
      <c r="D60" s="52"/>
      <c r="E60" s="52"/>
      <c r="F60" s="52"/>
      <c r="G60" s="52"/>
      <c r="H60" s="52"/>
      <c r="I60" s="52">
        <f ca="1">HYPERLINK(Лист1!$E$2&amp;Лист1!I60,Лист1!I60)</f>
        <v>31907644995</v>
      </c>
      <c r="J60" s="52"/>
      <c r="K60" s="52"/>
      <c r="L60" s="52"/>
      <c r="M60" s="52"/>
      <c r="N60" s="52"/>
      <c r="O60" s="52"/>
      <c r="P60" s="49" t="s">
        <v>91</v>
      </c>
      <c r="Q60" s="47">
        <v>389</v>
      </c>
      <c r="R60" s="21" t="s">
        <v>140</v>
      </c>
      <c r="S60" s="21">
        <v>1</v>
      </c>
      <c r="T60" s="45">
        <f t="shared" si="0"/>
        <v>389</v>
      </c>
      <c r="U60" s="9" t="s">
        <v>273</v>
      </c>
      <c r="V60" s="9" t="s">
        <v>185</v>
      </c>
      <c r="X60" s="51"/>
    </row>
    <row r="61" spans="1:24" ht="45" x14ac:dyDescent="0.25">
      <c r="A61" s="16">
        <v>46</v>
      </c>
      <c r="B61" s="44">
        <v>43566</v>
      </c>
      <c r="C61" s="52"/>
      <c r="D61" s="52"/>
      <c r="E61" s="52"/>
      <c r="F61" s="52"/>
      <c r="G61" s="52"/>
      <c r="H61" s="52"/>
      <c r="I61" s="52">
        <f ca="1">HYPERLINK(Лист1!$E$2&amp;Лист1!I61,Лист1!I61)</f>
        <v>31907660431</v>
      </c>
      <c r="J61" s="52"/>
      <c r="K61" s="52"/>
      <c r="L61" s="52"/>
      <c r="M61" s="52"/>
      <c r="N61" s="52"/>
      <c r="O61" s="52"/>
      <c r="P61" s="49" t="s">
        <v>92</v>
      </c>
      <c r="Q61" s="47">
        <v>1034</v>
      </c>
      <c r="R61" s="21" t="s">
        <v>140</v>
      </c>
      <c r="S61" s="21">
        <v>1</v>
      </c>
      <c r="T61" s="45">
        <f t="shared" si="0"/>
        <v>1034</v>
      </c>
      <c r="U61" s="9" t="s">
        <v>37</v>
      </c>
      <c r="V61" s="9" t="s">
        <v>186</v>
      </c>
      <c r="X61" s="51"/>
    </row>
    <row r="62" spans="1:24" ht="30" x14ac:dyDescent="0.25">
      <c r="A62" s="16">
        <v>47</v>
      </c>
      <c r="B62" s="44">
        <v>43581</v>
      </c>
      <c r="C62" s="52"/>
      <c r="D62" s="52"/>
      <c r="E62" s="52"/>
      <c r="F62" s="52"/>
      <c r="G62" s="52"/>
      <c r="H62" s="52"/>
      <c r="I62" s="52">
        <f ca="1">HYPERLINK(Лист1!$E$2&amp;Лист1!I62,Лист1!I62)</f>
        <v>31907647415</v>
      </c>
      <c r="J62" s="52"/>
      <c r="K62" s="52"/>
      <c r="L62" s="52"/>
      <c r="M62" s="52"/>
      <c r="N62" s="52"/>
      <c r="O62" s="52"/>
      <c r="P62" s="49" t="s">
        <v>93</v>
      </c>
      <c r="Q62" s="47">
        <v>999</v>
      </c>
      <c r="R62" s="21" t="s">
        <v>140</v>
      </c>
      <c r="S62" s="21">
        <v>1</v>
      </c>
      <c r="T62" s="45">
        <f t="shared" si="0"/>
        <v>999</v>
      </c>
      <c r="U62" s="9" t="s">
        <v>239</v>
      </c>
      <c r="V62" s="9" t="s">
        <v>187</v>
      </c>
      <c r="X62" s="51"/>
    </row>
    <row r="63" spans="1:24" ht="30" x14ac:dyDescent="0.25">
      <c r="A63" s="16">
        <v>48</v>
      </c>
      <c r="B63" s="44">
        <v>43577</v>
      </c>
      <c r="C63" s="52"/>
      <c r="D63" s="52"/>
      <c r="E63" s="52"/>
      <c r="F63" s="52"/>
      <c r="G63" s="52"/>
      <c r="H63" s="52"/>
      <c r="I63" s="52">
        <f ca="1">HYPERLINK(Лист1!$E$2&amp;Лист1!I63,Лист1!I63)</f>
        <v>31907682013</v>
      </c>
      <c r="J63" s="52"/>
      <c r="K63" s="52"/>
      <c r="L63" s="52"/>
      <c r="M63" s="52"/>
      <c r="N63" s="52"/>
      <c r="O63" s="52"/>
      <c r="P63" s="49" t="s">
        <v>94</v>
      </c>
      <c r="Q63" s="47">
        <v>212</v>
      </c>
      <c r="R63" s="21" t="s">
        <v>140</v>
      </c>
      <c r="S63" s="21">
        <v>1</v>
      </c>
      <c r="T63" s="45">
        <f t="shared" si="0"/>
        <v>212</v>
      </c>
      <c r="U63" s="9" t="s">
        <v>274</v>
      </c>
      <c r="V63" s="9" t="s">
        <v>188</v>
      </c>
      <c r="X63" s="51"/>
    </row>
    <row r="64" spans="1:24" ht="30" x14ac:dyDescent="0.25">
      <c r="A64" s="43">
        <v>49</v>
      </c>
      <c r="B64" s="44">
        <v>43571</v>
      </c>
      <c r="C64" s="52"/>
      <c r="D64" s="52"/>
      <c r="E64" s="52"/>
      <c r="F64" s="52"/>
      <c r="G64" s="52"/>
      <c r="H64" s="52"/>
      <c r="I64" s="52"/>
      <c r="J64" s="52"/>
      <c r="K64" s="52">
        <f ca="1">HYPERLINK(Лист1!$E$2&amp;Лист1!K64,Лист1!K64)</f>
        <v>31907660189</v>
      </c>
      <c r="L64" s="52"/>
      <c r="M64" s="52"/>
      <c r="N64" s="52"/>
      <c r="O64" s="52"/>
      <c r="P64" s="49" t="s">
        <v>95</v>
      </c>
      <c r="Q64" s="47">
        <v>1891</v>
      </c>
      <c r="R64" s="21" t="s">
        <v>140</v>
      </c>
      <c r="S64" s="21">
        <v>1</v>
      </c>
      <c r="T64" s="45">
        <f t="shared" si="0"/>
        <v>1891</v>
      </c>
      <c r="U64" s="9" t="s">
        <v>246</v>
      </c>
      <c r="V64" s="9" t="s">
        <v>189</v>
      </c>
      <c r="X64" s="51"/>
    </row>
    <row r="65" spans="1:24" ht="30" x14ac:dyDescent="0.25">
      <c r="A65" s="16">
        <v>50</v>
      </c>
      <c r="B65" s="44">
        <v>43578</v>
      </c>
      <c r="C65" s="52"/>
      <c r="D65" s="52"/>
      <c r="E65" s="52"/>
      <c r="F65" s="52"/>
      <c r="G65" s="52"/>
      <c r="H65" s="52"/>
      <c r="I65" s="52">
        <f ca="1">HYPERLINK(Лист1!$E$2&amp;Лист1!I65,Лист1!I65)</f>
        <v>31907658160</v>
      </c>
      <c r="J65" s="52"/>
      <c r="K65" s="52"/>
      <c r="L65" s="52"/>
      <c r="M65" s="52"/>
      <c r="N65" s="52"/>
      <c r="O65" s="52"/>
      <c r="P65" s="50" t="s">
        <v>96</v>
      </c>
      <c r="Q65" s="47">
        <v>147</v>
      </c>
      <c r="R65" s="21" t="s">
        <v>140</v>
      </c>
      <c r="S65" s="21">
        <v>1</v>
      </c>
      <c r="T65" s="45">
        <f t="shared" si="0"/>
        <v>147</v>
      </c>
      <c r="U65" s="9" t="s">
        <v>275</v>
      </c>
      <c r="V65" s="9" t="s">
        <v>190</v>
      </c>
      <c r="X65" s="51"/>
    </row>
    <row r="66" spans="1:24" ht="45" x14ac:dyDescent="0.25">
      <c r="A66" s="16">
        <v>51</v>
      </c>
      <c r="B66" s="44">
        <v>43571</v>
      </c>
      <c r="C66" s="52"/>
      <c r="D66" s="52"/>
      <c r="E66" s="52"/>
      <c r="F66" s="52"/>
      <c r="G66" s="52"/>
      <c r="H66" s="52"/>
      <c r="I66" s="52">
        <f ca="1">HYPERLINK(Лист1!$E$2&amp;Лист1!I66,Лист1!I66)</f>
        <v>31907660307</v>
      </c>
      <c r="J66" s="52"/>
      <c r="K66" s="52"/>
      <c r="L66" s="52"/>
      <c r="M66" s="52"/>
      <c r="N66" s="52"/>
      <c r="O66" s="52"/>
      <c r="P66" s="49" t="s">
        <v>97</v>
      </c>
      <c r="Q66" s="47">
        <v>401</v>
      </c>
      <c r="R66" s="21" t="s">
        <v>140</v>
      </c>
      <c r="S66" s="21">
        <v>1</v>
      </c>
      <c r="T66" s="45">
        <f t="shared" si="0"/>
        <v>401</v>
      </c>
      <c r="U66" s="9" t="s">
        <v>276</v>
      </c>
      <c r="V66" s="9" t="s">
        <v>191</v>
      </c>
      <c r="X66" s="51"/>
    </row>
    <row r="67" spans="1:24" ht="45" x14ac:dyDescent="0.25">
      <c r="A67" s="16">
        <v>52</v>
      </c>
      <c r="B67" s="44">
        <v>43577</v>
      </c>
      <c r="C67" s="52"/>
      <c r="D67" s="52"/>
      <c r="E67" s="52"/>
      <c r="F67" s="52"/>
      <c r="G67" s="52"/>
      <c r="H67" s="52"/>
      <c r="I67" s="52">
        <f ca="1">HYPERLINK(Лист1!$E$2&amp;Лист1!I67,Лист1!I67)</f>
        <v>31907671108</v>
      </c>
      <c r="J67" s="52"/>
      <c r="K67" s="52"/>
      <c r="L67" s="52"/>
      <c r="M67" s="52"/>
      <c r="N67" s="52"/>
      <c r="O67" s="52"/>
      <c r="P67" s="50" t="s">
        <v>98</v>
      </c>
      <c r="Q67" s="47">
        <v>137</v>
      </c>
      <c r="R67" s="21" t="s">
        <v>140</v>
      </c>
      <c r="S67" s="21">
        <v>1</v>
      </c>
      <c r="T67" s="45">
        <f t="shared" si="0"/>
        <v>137</v>
      </c>
      <c r="U67" s="9" t="s">
        <v>277</v>
      </c>
      <c r="V67" s="9" t="s">
        <v>192</v>
      </c>
      <c r="X67" s="51"/>
    </row>
    <row r="68" spans="1:24" ht="30" x14ac:dyDescent="0.25">
      <c r="A68" s="16">
        <v>53</v>
      </c>
      <c r="B68" s="44">
        <v>43570</v>
      </c>
      <c r="C68" s="52"/>
      <c r="D68" s="52"/>
      <c r="E68" s="52"/>
      <c r="F68" s="52"/>
      <c r="G68" s="52"/>
      <c r="H68" s="52"/>
      <c r="I68" s="52">
        <f ca="1">HYPERLINK(Лист1!$E$2&amp;Лист1!I68,Лист1!I68)</f>
        <v>31907671368</v>
      </c>
      <c r="J68" s="52"/>
      <c r="K68" s="52"/>
      <c r="L68" s="52"/>
      <c r="M68" s="52"/>
      <c r="N68" s="52"/>
      <c r="O68" s="52"/>
      <c r="P68" s="50" t="s">
        <v>99</v>
      </c>
      <c r="Q68" s="47">
        <v>203</v>
      </c>
      <c r="R68" s="21" t="s">
        <v>140</v>
      </c>
      <c r="S68" s="21">
        <v>1</v>
      </c>
      <c r="T68" s="45">
        <f t="shared" si="0"/>
        <v>203</v>
      </c>
      <c r="U68" s="9" t="s">
        <v>278</v>
      </c>
      <c r="V68" s="9" t="s">
        <v>193</v>
      </c>
      <c r="X68" s="51"/>
    </row>
    <row r="69" spans="1:24" ht="30" x14ac:dyDescent="0.25">
      <c r="A69" s="16">
        <v>54</v>
      </c>
      <c r="B69" s="44">
        <v>43572</v>
      </c>
      <c r="C69" s="52"/>
      <c r="D69" s="52"/>
      <c r="E69" s="52"/>
      <c r="F69" s="52"/>
      <c r="G69" s="52"/>
      <c r="H69" s="52"/>
      <c r="I69" s="52">
        <f ca="1">HYPERLINK(Лист1!$E$2&amp;Лист1!I69,Лист1!I69)</f>
        <v>31907676896</v>
      </c>
      <c r="J69" s="52"/>
      <c r="K69" s="52"/>
      <c r="L69" s="52"/>
      <c r="M69" s="52"/>
      <c r="N69" s="52"/>
      <c r="O69" s="52"/>
      <c r="P69" s="50" t="s">
        <v>100</v>
      </c>
      <c r="Q69" s="47">
        <v>135</v>
      </c>
      <c r="R69" s="21" t="s">
        <v>140</v>
      </c>
      <c r="S69" s="21">
        <v>1</v>
      </c>
      <c r="T69" s="45">
        <f t="shared" si="0"/>
        <v>135</v>
      </c>
      <c r="U69" s="9" t="s">
        <v>279</v>
      </c>
      <c r="V69" s="9" t="s">
        <v>194</v>
      </c>
      <c r="X69" s="51"/>
    </row>
    <row r="70" spans="1:24" ht="30" x14ac:dyDescent="0.25">
      <c r="A70" s="43">
        <v>55</v>
      </c>
      <c r="B70" s="44">
        <v>43572</v>
      </c>
      <c r="C70" s="52"/>
      <c r="D70" s="52"/>
      <c r="E70" s="52"/>
      <c r="F70" s="52"/>
      <c r="G70" s="52"/>
      <c r="H70" s="52"/>
      <c r="I70" s="52">
        <f ca="1">HYPERLINK(Лист1!$E$2&amp;Лист1!I70,Лист1!I70)</f>
        <v>31907676907</v>
      </c>
      <c r="J70" s="52"/>
      <c r="K70" s="52"/>
      <c r="L70" s="52"/>
      <c r="M70" s="52"/>
      <c r="N70" s="52"/>
      <c r="O70" s="52"/>
      <c r="P70" s="50" t="s">
        <v>101</v>
      </c>
      <c r="Q70" s="47">
        <v>202</v>
      </c>
      <c r="R70" s="21" t="s">
        <v>140</v>
      </c>
      <c r="S70" s="21">
        <v>1</v>
      </c>
      <c r="T70" s="45">
        <f t="shared" si="0"/>
        <v>202</v>
      </c>
      <c r="U70" s="9" t="s">
        <v>280</v>
      </c>
      <c r="V70" s="9" t="s">
        <v>195</v>
      </c>
      <c r="X70" s="51"/>
    </row>
    <row r="71" spans="1:24" ht="30" x14ac:dyDescent="0.25">
      <c r="A71" s="16">
        <v>56</v>
      </c>
      <c r="B71" s="44">
        <v>43570</v>
      </c>
      <c r="C71" s="52"/>
      <c r="D71" s="52"/>
      <c r="E71" s="52"/>
      <c r="F71" s="52"/>
      <c r="G71" s="52"/>
      <c r="H71" s="52"/>
      <c r="I71" s="52">
        <f ca="1">HYPERLINK(Лист1!$E$2&amp;Лист1!I71,Лист1!I71)</f>
        <v>31907676901</v>
      </c>
      <c r="J71" s="52"/>
      <c r="K71" s="52"/>
      <c r="L71" s="52"/>
      <c r="M71" s="52"/>
      <c r="N71" s="52"/>
      <c r="O71" s="52"/>
      <c r="P71" s="50" t="s">
        <v>102</v>
      </c>
      <c r="Q71" s="47">
        <v>166</v>
      </c>
      <c r="R71" s="21" t="s">
        <v>140</v>
      </c>
      <c r="S71" s="21">
        <v>1</v>
      </c>
      <c r="T71" s="45">
        <f t="shared" si="0"/>
        <v>166</v>
      </c>
      <c r="U71" s="9" t="s">
        <v>38</v>
      </c>
      <c r="V71" s="9" t="s">
        <v>196</v>
      </c>
      <c r="X71" s="51"/>
    </row>
    <row r="72" spans="1:24" ht="30" x14ac:dyDescent="0.25">
      <c r="A72" s="16">
        <v>57</v>
      </c>
      <c r="B72" s="44">
        <v>43557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>
        <f ca="1">HYPERLINK(Лист1!$E$2&amp;Лист1!N72,Лист1!N72)</f>
        <v>31907719533</v>
      </c>
      <c r="O72" s="52"/>
      <c r="P72" s="50" t="s">
        <v>103</v>
      </c>
      <c r="Q72" s="47">
        <v>125</v>
      </c>
      <c r="R72" s="21" t="s">
        <v>140</v>
      </c>
      <c r="S72" s="21">
        <v>1</v>
      </c>
      <c r="T72" s="45">
        <f t="shared" si="0"/>
        <v>125</v>
      </c>
      <c r="U72" s="9" t="s">
        <v>281</v>
      </c>
      <c r="V72" s="9" t="s">
        <v>197</v>
      </c>
      <c r="X72" s="51"/>
    </row>
    <row r="73" spans="1:24" ht="30" x14ac:dyDescent="0.25">
      <c r="A73" s="16">
        <v>58</v>
      </c>
      <c r="B73" s="44">
        <v>43563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>
        <f ca="1">HYPERLINK(Лист1!$E$2&amp;Лист1!N73,Лист1!N73)</f>
        <v>31907705974</v>
      </c>
      <c r="O73" s="52"/>
      <c r="P73" s="50" t="s">
        <v>104</v>
      </c>
      <c r="Q73" s="47">
        <v>226</v>
      </c>
      <c r="R73" s="21" t="s">
        <v>140</v>
      </c>
      <c r="S73" s="21">
        <v>1</v>
      </c>
      <c r="T73" s="45">
        <f t="shared" si="0"/>
        <v>226</v>
      </c>
      <c r="U73" s="9" t="s">
        <v>282</v>
      </c>
      <c r="V73" s="9" t="s">
        <v>198</v>
      </c>
      <c r="X73" s="51"/>
    </row>
    <row r="74" spans="1:24" ht="30" x14ac:dyDescent="0.25">
      <c r="A74" s="16">
        <v>59</v>
      </c>
      <c r="B74" s="44">
        <v>43581</v>
      </c>
      <c r="C74" s="52"/>
      <c r="D74" s="52"/>
      <c r="E74" s="52"/>
      <c r="F74" s="52"/>
      <c r="G74" s="52"/>
      <c r="H74" s="52"/>
      <c r="I74" s="52">
        <f ca="1">HYPERLINK(Лист1!$E$2&amp;Лист1!I74,Лист1!I74)</f>
        <v>31907676916</v>
      </c>
      <c r="J74" s="52"/>
      <c r="K74" s="52"/>
      <c r="L74" s="52"/>
      <c r="M74" s="52"/>
      <c r="N74" s="52"/>
      <c r="O74" s="52"/>
      <c r="P74" s="50" t="s">
        <v>105</v>
      </c>
      <c r="Q74" s="47">
        <v>2062</v>
      </c>
      <c r="R74" s="21" t="s">
        <v>140</v>
      </c>
      <c r="S74" s="21">
        <v>1</v>
      </c>
      <c r="T74" s="45">
        <f t="shared" si="0"/>
        <v>2062</v>
      </c>
      <c r="U74" s="9" t="s">
        <v>283</v>
      </c>
      <c r="V74" s="9" t="s">
        <v>199</v>
      </c>
      <c r="X74" s="51"/>
    </row>
    <row r="75" spans="1:24" ht="30" x14ac:dyDescent="0.25">
      <c r="A75" s="16">
        <v>60</v>
      </c>
      <c r="B75" s="44">
        <v>43570</v>
      </c>
      <c r="C75" s="52"/>
      <c r="D75" s="52"/>
      <c r="E75" s="52"/>
      <c r="F75" s="52"/>
      <c r="G75" s="52"/>
      <c r="H75" s="52"/>
      <c r="I75" s="52">
        <f ca="1">HYPERLINK(Лист1!$E$2&amp;Лист1!I75,Лист1!I75)</f>
        <v>31907691968</v>
      </c>
      <c r="J75" s="52"/>
      <c r="K75" s="52"/>
      <c r="L75" s="52"/>
      <c r="M75" s="52"/>
      <c r="N75" s="52"/>
      <c r="O75" s="52"/>
      <c r="P75" s="50" t="s">
        <v>106</v>
      </c>
      <c r="Q75" s="47">
        <v>123</v>
      </c>
      <c r="R75" s="21" t="s">
        <v>140</v>
      </c>
      <c r="S75" s="21">
        <v>1</v>
      </c>
      <c r="T75" s="45">
        <f t="shared" si="0"/>
        <v>123</v>
      </c>
      <c r="U75" s="9" t="s">
        <v>284</v>
      </c>
      <c r="V75" s="9" t="s">
        <v>200</v>
      </c>
      <c r="X75" s="51"/>
    </row>
    <row r="76" spans="1:24" ht="30" x14ac:dyDescent="0.25">
      <c r="A76" s="43">
        <v>61</v>
      </c>
      <c r="B76" s="44">
        <v>43559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>
        <f ca="1">HYPERLINK(Лист1!$E$2&amp;Лист1!N76,Лист1!N76)</f>
        <v>31907705821</v>
      </c>
      <c r="O76" s="52"/>
      <c r="P76" s="50" t="s">
        <v>107</v>
      </c>
      <c r="Q76" s="47">
        <v>4999</v>
      </c>
      <c r="R76" s="21" t="s">
        <v>140</v>
      </c>
      <c r="S76" s="21">
        <v>1</v>
      </c>
      <c r="T76" s="45">
        <f t="shared" si="0"/>
        <v>4999</v>
      </c>
      <c r="U76" s="9" t="s">
        <v>285</v>
      </c>
      <c r="V76" s="9" t="s">
        <v>201</v>
      </c>
      <c r="X76" s="51"/>
    </row>
    <row r="77" spans="1:24" ht="30" x14ac:dyDescent="0.25">
      <c r="A77" s="16">
        <v>62</v>
      </c>
      <c r="B77" s="44">
        <v>43557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>
        <f ca="1">HYPERLINK(Лист1!$E$2&amp;Лист1!N77,Лист1!N77)</f>
        <v>31907719219</v>
      </c>
      <c r="O77" s="52"/>
      <c r="P77" s="50" t="s">
        <v>108</v>
      </c>
      <c r="Q77" s="47">
        <v>95</v>
      </c>
      <c r="R77" s="21" t="s">
        <v>140</v>
      </c>
      <c r="S77" s="21">
        <v>1</v>
      </c>
      <c r="T77" s="45">
        <f t="shared" si="0"/>
        <v>95</v>
      </c>
      <c r="U77" s="9" t="s">
        <v>286</v>
      </c>
      <c r="V77" s="9" t="s">
        <v>202</v>
      </c>
      <c r="X77" s="51"/>
    </row>
    <row r="78" spans="1:24" ht="30" x14ac:dyDescent="0.25">
      <c r="A78" s="16">
        <v>63</v>
      </c>
      <c r="B78" s="44">
        <v>43579</v>
      </c>
      <c r="C78" s="52"/>
      <c r="D78" s="52"/>
      <c r="E78" s="52"/>
      <c r="F78" s="52"/>
      <c r="G78" s="52"/>
      <c r="H78" s="52"/>
      <c r="I78" s="52">
        <f ca="1">HYPERLINK(Лист1!$E$2&amp;Лист1!I78,Лист1!I78)</f>
        <v>31907704527</v>
      </c>
      <c r="J78" s="52"/>
      <c r="K78" s="52"/>
      <c r="L78" s="52"/>
      <c r="M78" s="52"/>
      <c r="N78" s="52"/>
      <c r="O78" s="52"/>
      <c r="P78" s="49" t="s">
        <v>109</v>
      </c>
      <c r="Q78" s="47">
        <v>92</v>
      </c>
      <c r="R78" s="21" t="s">
        <v>140</v>
      </c>
      <c r="S78" s="21">
        <v>1</v>
      </c>
      <c r="T78" s="45">
        <f t="shared" si="0"/>
        <v>92</v>
      </c>
      <c r="U78" s="9" t="s">
        <v>287</v>
      </c>
      <c r="V78" s="9" t="s">
        <v>203</v>
      </c>
      <c r="X78" s="51"/>
    </row>
    <row r="79" spans="1:24" ht="60" x14ac:dyDescent="0.25">
      <c r="A79" s="16">
        <v>64</v>
      </c>
      <c r="B79" s="44">
        <v>43570</v>
      </c>
      <c r="C79" s="52"/>
      <c r="D79" s="52"/>
      <c r="E79" s="52"/>
      <c r="F79" s="52"/>
      <c r="G79" s="52"/>
      <c r="H79" s="52"/>
      <c r="I79" s="52">
        <f ca="1">HYPERLINK(Лист1!$E$2&amp;Лист1!I79,Лист1!I79)</f>
        <v>31907698262</v>
      </c>
      <c r="J79" s="52"/>
      <c r="K79" s="52"/>
      <c r="L79" s="52"/>
      <c r="M79" s="52"/>
      <c r="N79" s="52"/>
      <c r="O79" s="52"/>
      <c r="P79" s="50" t="s">
        <v>110</v>
      </c>
      <c r="Q79" s="47">
        <v>721</v>
      </c>
      <c r="R79" s="21" t="s">
        <v>140</v>
      </c>
      <c r="S79" s="21">
        <v>1</v>
      </c>
      <c r="T79" s="45">
        <f t="shared" si="0"/>
        <v>721</v>
      </c>
      <c r="U79" s="9" t="s">
        <v>288</v>
      </c>
      <c r="V79" s="9" t="s">
        <v>204</v>
      </c>
      <c r="X79" s="51"/>
    </row>
    <row r="80" spans="1:24" ht="30" x14ac:dyDescent="0.25">
      <c r="A80" s="16">
        <v>65</v>
      </c>
      <c r="B80" s="44">
        <v>43559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>
        <f ca="1">HYPERLINK(Лист1!$E$2&amp;Лист1!N80,Лист1!N80)</f>
        <v>31907735754</v>
      </c>
      <c r="O80" s="52"/>
      <c r="P80" s="50" t="s">
        <v>111</v>
      </c>
      <c r="Q80" s="47">
        <v>2048</v>
      </c>
      <c r="R80" s="21" t="s">
        <v>140</v>
      </c>
      <c r="S80" s="21">
        <v>1</v>
      </c>
      <c r="T80" s="45">
        <f t="shared" si="0"/>
        <v>2048</v>
      </c>
      <c r="U80" s="9" t="s">
        <v>289</v>
      </c>
      <c r="V80" s="9" t="s">
        <v>205</v>
      </c>
      <c r="X80" s="51"/>
    </row>
    <row r="81" spans="1:24" ht="30" x14ac:dyDescent="0.25">
      <c r="A81" s="16">
        <v>66</v>
      </c>
      <c r="B81" s="44">
        <v>43557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>
        <f ca="1">HYPERLINK(Лист1!$E$2&amp;Лист1!N81,Лист1!N81)</f>
        <v>31907719716</v>
      </c>
      <c r="O81" s="52"/>
      <c r="P81" s="50" t="s">
        <v>112</v>
      </c>
      <c r="Q81" s="47">
        <v>927</v>
      </c>
      <c r="R81" s="21" t="s">
        <v>140</v>
      </c>
      <c r="S81" s="21">
        <v>1</v>
      </c>
      <c r="T81" s="45">
        <f t="shared" ref="T81:T108" si="1">Q81</f>
        <v>927</v>
      </c>
      <c r="U81" s="9" t="s">
        <v>290</v>
      </c>
      <c r="V81" s="9" t="s">
        <v>206</v>
      </c>
      <c r="X81" s="51"/>
    </row>
    <row r="82" spans="1:24" ht="60" x14ac:dyDescent="0.25">
      <c r="A82" s="43">
        <v>67</v>
      </c>
      <c r="B82" s="44">
        <v>43557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>
        <f ca="1">HYPERLINK(Лист1!$E$2&amp;Лист1!N82,Лист1!N82)</f>
        <v>31907719376</v>
      </c>
      <c r="O82" s="52"/>
      <c r="P82" s="50" t="s">
        <v>113</v>
      </c>
      <c r="Q82" s="47">
        <v>442</v>
      </c>
      <c r="R82" s="21" t="s">
        <v>140</v>
      </c>
      <c r="S82" s="21">
        <v>1</v>
      </c>
      <c r="T82" s="45">
        <f t="shared" si="1"/>
        <v>442</v>
      </c>
      <c r="U82" s="9" t="s">
        <v>291</v>
      </c>
      <c r="V82" s="9" t="s">
        <v>207</v>
      </c>
      <c r="X82" s="51"/>
    </row>
    <row r="83" spans="1:24" ht="30" x14ac:dyDescent="0.25">
      <c r="A83" s="16">
        <v>68</v>
      </c>
      <c r="B83" s="44">
        <v>43579</v>
      </c>
      <c r="C83" s="52"/>
      <c r="D83" s="52"/>
      <c r="E83" s="52"/>
      <c r="F83" s="52"/>
      <c r="G83" s="52"/>
      <c r="H83" s="52"/>
      <c r="I83" s="52"/>
      <c r="J83" s="52"/>
      <c r="K83" s="52">
        <f ca="1">HYPERLINK(Лист1!$E$2&amp;Лист1!K83,Лист1!K83)</f>
        <v>31907720581</v>
      </c>
      <c r="L83" s="52"/>
      <c r="M83" s="52"/>
      <c r="N83" s="52"/>
      <c r="O83" s="52"/>
      <c r="P83" s="49" t="s">
        <v>114</v>
      </c>
      <c r="Q83" s="47">
        <v>2077</v>
      </c>
      <c r="R83" s="21" t="s">
        <v>140</v>
      </c>
      <c r="S83" s="21">
        <v>1</v>
      </c>
      <c r="T83" s="45">
        <f t="shared" si="1"/>
        <v>2077</v>
      </c>
      <c r="U83" s="9" t="s">
        <v>246</v>
      </c>
      <c r="V83" s="9" t="s">
        <v>208</v>
      </c>
      <c r="X83" s="51"/>
    </row>
    <row r="84" spans="1:24" ht="30" x14ac:dyDescent="0.25">
      <c r="A84" s="16">
        <v>69</v>
      </c>
      <c r="B84" s="44">
        <v>43572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>
        <f ca="1">HYPERLINK(Лист1!$E$2&amp;Лист1!N84,Лист1!N84)</f>
        <v>31907779232</v>
      </c>
      <c r="O84" s="52"/>
      <c r="P84" s="50" t="s">
        <v>115</v>
      </c>
      <c r="Q84" s="47">
        <v>1353</v>
      </c>
      <c r="R84" s="21" t="s">
        <v>140</v>
      </c>
      <c r="S84" s="21">
        <v>1</v>
      </c>
      <c r="T84" s="45">
        <f t="shared" si="1"/>
        <v>1353</v>
      </c>
      <c r="U84" s="9" t="s">
        <v>292</v>
      </c>
      <c r="V84" s="9" t="s">
        <v>209</v>
      </c>
      <c r="X84" s="51"/>
    </row>
    <row r="85" spans="1:24" ht="30" x14ac:dyDescent="0.25">
      <c r="A85" s="16">
        <v>70</v>
      </c>
      <c r="B85" s="44">
        <v>43585</v>
      </c>
      <c r="C85" s="52"/>
      <c r="D85" s="52">
        <f ca="1">HYPERLINK(Лист1!$E$2&amp;Лист1!D85,Лист1!D85)</f>
        <v>31907720767</v>
      </c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49" t="s">
        <v>116</v>
      </c>
      <c r="Q85" s="47">
        <v>12336</v>
      </c>
      <c r="R85" s="21" t="s">
        <v>140</v>
      </c>
      <c r="S85" s="21">
        <v>1</v>
      </c>
      <c r="T85" s="45">
        <f t="shared" si="1"/>
        <v>12336</v>
      </c>
      <c r="U85" s="9" t="s">
        <v>258</v>
      </c>
      <c r="V85" s="9" t="s">
        <v>210</v>
      </c>
      <c r="X85" s="51"/>
    </row>
    <row r="86" spans="1:24" ht="45" x14ac:dyDescent="0.25">
      <c r="A86" s="16">
        <v>71</v>
      </c>
      <c r="B86" s="44">
        <v>43567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>
        <f ca="1">HYPERLINK(Лист1!$E$2&amp;Лист1!N86,Лист1!N86)</f>
        <v>31907762356</v>
      </c>
      <c r="O86" s="52"/>
      <c r="P86" s="50" t="s">
        <v>117</v>
      </c>
      <c r="Q86" s="47">
        <v>12</v>
      </c>
      <c r="R86" s="21" t="s">
        <v>140</v>
      </c>
      <c r="S86" s="21">
        <v>1</v>
      </c>
      <c r="T86" s="45">
        <f t="shared" si="1"/>
        <v>12</v>
      </c>
      <c r="U86" s="9" t="s">
        <v>293</v>
      </c>
      <c r="V86" s="9" t="s">
        <v>211</v>
      </c>
      <c r="X86" s="51"/>
    </row>
    <row r="87" spans="1:24" ht="60" x14ac:dyDescent="0.25">
      <c r="A87" s="16">
        <v>72</v>
      </c>
      <c r="B87" s="44">
        <v>43559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>
        <f ca="1">HYPERLINK(Лист1!$E$2&amp;Лист1!N87,Лист1!N87)</f>
        <v>31907766232</v>
      </c>
      <c r="O87" s="52"/>
      <c r="P87" s="49" t="s">
        <v>118</v>
      </c>
      <c r="Q87" s="47">
        <v>1851</v>
      </c>
      <c r="R87" s="21" t="s">
        <v>140</v>
      </c>
      <c r="S87" s="21">
        <v>1</v>
      </c>
      <c r="T87" s="45">
        <f t="shared" si="1"/>
        <v>1851</v>
      </c>
      <c r="U87" s="9" t="s">
        <v>294</v>
      </c>
      <c r="V87" s="9" t="s">
        <v>212</v>
      </c>
      <c r="X87" s="51"/>
    </row>
    <row r="88" spans="1:24" ht="30" x14ac:dyDescent="0.25">
      <c r="A88" s="43">
        <v>73</v>
      </c>
      <c r="B88" s="44">
        <v>43566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>
        <f ca="1">HYPERLINK(Лист1!$E$2&amp;Лист1!N88,Лист1!N88)</f>
        <v>31907756465</v>
      </c>
      <c r="O88" s="52"/>
      <c r="P88" s="50" t="s">
        <v>119</v>
      </c>
      <c r="Q88" s="47">
        <v>246</v>
      </c>
      <c r="R88" s="21" t="s">
        <v>140</v>
      </c>
      <c r="S88" s="21">
        <v>1</v>
      </c>
      <c r="T88" s="45">
        <f t="shared" si="1"/>
        <v>246</v>
      </c>
      <c r="U88" s="9" t="s">
        <v>295</v>
      </c>
      <c r="V88" s="9" t="s">
        <v>213</v>
      </c>
      <c r="X88" s="51"/>
    </row>
    <row r="89" spans="1:24" ht="30" x14ac:dyDescent="0.25">
      <c r="A89" s="16">
        <v>74</v>
      </c>
      <c r="B89" s="44">
        <v>43572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>
        <f ca="1">HYPERLINK(Лист1!$E$2&amp;Лист1!N89,Лист1!N89)</f>
        <v>31907783425</v>
      </c>
      <c r="O89" s="52"/>
      <c r="P89" s="50" t="s">
        <v>120</v>
      </c>
      <c r="Q89" s="47">
        <v>610</v>
      </c>
      <c r="R89" s="21" t="s">
        <v>140</v>
      </c>
      <c r="S89" s="21">
        <v>1</v>
      </c>
      <c r="T89" s="45">
        <f t="shared" si="1"/>
        <v>610</v>
      </c>
      <c r="U89" s="9" t="s">
        <v>296</v>
      </c>
      <c r="V89" s="9" t="s">
        <v>214</v>
      </c>
      <c r="X89" s="51"/>
    </row>
    <row r="90" spans="1:24" ht="30" x14ac:dyDescent="0.25">
      <c r="A90" s="16">
        <v>75</v>
      </c>
      <c r="B90" s="44">
        <v>43567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>
        <f ca="1">HYPERLINK(Лист1!$E$2&amp;Лист1!N90,Лист1!N90)</f>
        <v>31907762607</v>
      </c>
      <c r="O90" s="52"/>
      <c r="P90" s="50" t="s">
        <v>121</v>
      </c>
      <c r="Q90" s="47">
        <v>141</v>
      </c>
      <c r="R90" s="21" t="s">
        <v>140</v>
      </c>
      <c r="S90" s="21">
        <v>1</v>
      </c>
      <c r="T90" s="45">
        <f t="shared" si="1"/>
        <v>141</v>
      </c>
      <c r="U90" s="9" t="s">
        <v>297</v>
      </c>
      <c r="V90" s="9" t="s">
        <v>215</v>
      </c>
      <c r="X90" s="51"/>
    </row>
    <row r="91" spans="1:24" ht="45" x14ac:dyDescent="0.25">
      <c r="A91" s="16">
        <v>76</v>
      </c>
      <c r="B91" s="44">
        <v>43567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>
        <f ca="1">HYPERLINK(Лист1!$E$2&amp;Лист1!N91,Лист1!N91)</f>
        <v>31907762470</v>
      </c>
      <c r="O91" s="52"/>
      <c r="P91" s="50" t="s">
        <v>122</v>
      </c>
      <c r="Q91" s="47">
        <v>25</v>
      </c>
      <c r="R91" s="21" t="s">
        <v>140</v>
      </c>
      <c r="S91" s="21">
        <v>1</v>
      </c>
      <c r="T91" s="45">
        <f t="shared" si="1"/>
        <v>25</v>
      </c>
      <c r="U91" s="9" t="s">
        <v>298</v>
      </c>
      <c r="V91" s="9" t="s">
        <v>216</v>
      </c>
      <c r="X91" s="51"/>
    </row>
    <row r="92" spans="1:24" ht="30" x14ac:dyDescent="0.25">
      <c r="A92" s="16">
        <v>77</v>
      </c>
      <c r="B92" s="44">
        <v>43579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>
        <f ca="1">HYPERLINK(Лист1!$E$2&amp;Лист1!N92,Лист1!N92)</f>
        <v>31907805577</v>
      </c>
      <c r="O92" s="52"/>
      <c r="P92" s="50" t="s">
        <v>123</v>
      </c>
      <c r="Q92" s="47">
        <v>99</v>
      </c>
      <c r="R92" s="21" t="s">
        <v>140</v>
      </c>
      <c r="S92" s="21">
        <v>1</v>
      </c>
      <c r="T92" s="45">
        <f t="shared" si="1"/>
        <v>99</v>
      </c>
      <c r="U92" s="9" t="s">
        <v>299</v>
      </c>
      <c r="V92" s="9" t="s">
        <v>217</v>
      </c>
      <c r="X92" s="51"/>
    </row>
    <row r="93" spans="1:24" ht="45" x14ac:dyDescent="0.25">
      <c r="A93" s="16">
        <v>78</v>
      </c>
      <c r="B93" s="44">
        <v>43571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>
        <f ca="1">HYPERLINK(Лист1!$E$2&amp;Лист1!N93,Лист1!N93)</f>
        <v>31907774656</v>
      </c>
      <c r="O93" s="52"/>
      <c r="P93" s="50" t="s">
        <v>124</v>
      </c>
      <c r="Q93" s="47">
        <v>99</v>
      </c>
      <c r="R93" s="21" t="s">
        <v>140</v>
      </c>
      <c r="S93" s="21">
        <v>1</v>
      </c>
      <c r="T93" s="45">
        <f t="shared" si="1"/>
        <v>99</v>
      </c>
      <c r="U93" s="9" t="s">
        <v>300</v>
      </c>
      <c r="V93" s="9" t="s">
        <v>218</v>
      </c>
      <c r="X93" s="51"/>
    </row>
    <row r="94" spans="1:24" ht="30" x14ac:dyDescent="0.25">
      <c r="A94" s="43">
        <v>79</v>
      </c>
      <c r="B94" s="44">
        <v>43567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>
        <f ca="1">HYPERLINK(Лист1!$E$2&amp;Лист1!N94,Лист1!N94)</f>
        <v>31907762530</v>
      </c>
      <c r="O94" s="52"/>
      <c r="P94" s="50" t="s">
        <v>125</v>
      </c>
      <c r="Q94" s="47">
        <v>141</v>
      </c>
      <c r="R94" s="21" t="s">
        <v>140</v>
      </c>
      <c r="S94" s="21">
        <v>1</v>
      </c>
      <c r="T94" s="45">
        <f t="shared" si="1"/>
        <v>141</v>
      </c>
      <c r="U94" s="9" t="s">
        <v>301</v>
      </c>
      <c r="V94" s="9" t="s">
        <v>219</v>
      </c>
      <c r="X94" s="51"/>
    </row>
    <row r="95" spans="1:24" ht="60" x14ac:dyDescent="0.25">
      <c r="A95" s="16">
        <v>80</v>
      </c>
      <c r="B95" s="44">
        <v>43571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>
        <f ca="1">HYPERLINK(Лист1!$E$2&amp;Лист1!N95,Лист1!N95)</f>
        <v>31907772544</v>
      </c>
      <c r="O95" s="52"/>
      <c r="P95" s="50" t="s">
        <v>126</v>
      </c>
      <c r="Q95" s="47">
        <v>24</v>
      </c>
      <c r="R95" s="21" t="s">
        <v>140</v>
      </c>
      <c r="S95" s="21">
        <v>1</v>
      </c>
      <c r="T95" s="45">
        <f t="shared" si="1"/>
        <v>24</v>
      </c>
      <c r="U95" s="9" t="s">
        <v>302</v>
      </c>
      <c r="V95" s="9" t="s">
        <v>220</v>
      </c>
      <c r="X95" s="51"/>
    </row>
    <row r="96" spans="1:24" ht="30" x14ac:dyDescent="0.25">
      <c r="A96" s="16">
        <v>81</v>
      </c>
      <c r="B96" s="44">
        <v>43580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>
        <f ca="1">HYPERLINK(Лист1!$E$2&amp;Лист1!N96,Лист1!N96)</f>
        <v>31907772587</v>
      </c>
      <c r="O96" s="52"/>
      <c r="P96" s="50" t="s">
        <v>127</v>
      </c>
      <c r="Q96" s="47">
        <v>49</v>
      </c>
      <c r="R96" s="21" t="s">
        <v>140</v>
      </c>
      <c r="S96" s="21">
        <v>1</v>
      </c>
      <c r="T96" s="45">
        <f t="shared" si="1"/>
        <v>49</v>
      </c>
      <c r="U96" s="9" t="s">
        <v>303</v>
      </c>
      <c r="V96" s="9" t="s">
        <v>221</v>
      </c>
      <c r="X96" s="51"/>
    </row>
    <row r="97" spans="1:24" ht="30" x14ac:dyDescent="0.25">
      <c r="A97" s="16">
        <v>82</v>
      </c>
      <c r="B97" s="44">
        <v>43572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>
        <f ca="1">HYPERLINK(Лист1!$E$2&amp;Лист1!N97,Лист1!N97)</f>
        <v>31907778837</v>
      </c>
      <c r="O97" s="52"/>
      <c r="P97" s="50" t="s">
        <v>128</v>
      </c>
      <c r="Q97" s="47">
        <v>689</v>
      </c>
      <c r="R97" s="21" t="s">
        <v>140</v>
      </c>
      <c r="S97" s="21">
        <v>1</v>
      </c>
      <c r="T97" s="45">
        <f t="shared" si="1"/>
        <v>689</v>
      </c>
      <c r="U97" s="9" t="s">
        <v>39</v>
      </c>
      <c r="V97" s="9" t="s">
        <v>222</v>
      </c>
      <c r="X97" s="51"/>
    </row>
    <row r="98" spans="1:24" ht="30" x14ac:dyDescent="0.25">
      <c r="A98" s="16">
        <v>83</v>
      </c>
      <c r="B98" s="44">
        <v>43577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>
        <f ca="1">HYPERLINK(Лист1!$E$2&amp;Лист1!N98,Лист1!N98)</f>
        <v>31907802243</v>
      </c>
      <c r="O98" s="52"/>
      <c r="P98" s="50" t="s">
        <v>129</v>
      </c>
      <c r="Q98" s="47">
        <v>234</v>
      </c>
      <c r="R98" s="21" t="s">
        <v>140</v>
      </c>
      <c r="S98" s="21">
        <v>1</v>
      </c>
      <c r="T98" s="45">
        <f t="shared" si="1"/>
        <v>234</v>
      </c>
      <c r="U98" s="9" t="s">
        <v>304</v>
      </c>
      <c r="V98" s="9" t="s">
        <v>223</v>
      </c>
      <c r="X98" s="51"/>
    </row>
    <row r="99" spans="1:24" ht="30" x14ac:dyDescent="0.25">
      <c r="A99" s="16">
        <v>84</v>
      </c>
      <c r="B99" s="44">
        <v>43570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>
        <f ca="1">HYPERLINK(Лист1!$E$2&amp;Лист1!N99,Лист1!N99)</f>
        <v>31907773413</v>
      </c>
      <c r="O99" s="52"/>
      <c r="P99" s="49" t="s">
        <v>130</v>
      </c>
      <c r="Q99" s="47">
        <v>316</v>
      </c>
      <c r="R99" s="21" t="s">
        <v>140</v>
      </c>
      <c r="S99" s="21">
        <v>1</v>
      </c>
      <c r="T99" s="45">
        <f t="shared" si="1"/>
        <v>316</v>
      </c>
      <c r="U99" s="9" t="s">
        <v>305</v>
      </c>
      <c r="V99" s="9" t="s">
        <v>224</v>
      </c>
      <c r="X99" s="51"/>
    </row>
    <row r="100" spans="1:24" ht="30" x14ac:dyDescent="0.25">
      <c r="A100" s="43">
        <v>85</v>
      </c>
      <c r="B100" s="44">
        <v>43577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>
        <f ca="1">HYPERLINK(Лист1!$E$2&amp;Лист1!N100,Лист1!N100)</f>
        <v>31907802227</v>
      </c>
      <c r="O100" s="52"/>
      <c r="P100" s="50" t="s">
        <v>131</v>
      </c>
      <c r="Q100" s="47">
        <v>331</v>
      </c>
      <c r="R100" s="21" t="s">
        <v>140</v>
      </c>
      <c r="S100" s="21">
        <v>1</v>
      </c>
      <c r="T100" s="45">
        <f t="shared" si="1"/>
        <v>331</v>
      </c>
      <c r="U100" s="9" t="s">
        <v>303</v>
      </c>
      <c r="V100" s="9" t="s">
        <v>225</v>
      </c>
      <c r="X100" s="51"/>
    </row>
    <row r="101" spans="1:24" ht="30" x14ac:dyDescent="0.25">
      <c r="A101" s="16">
        <v>86</v>
      </c>
      <c r="B101" s="44">
        <v>43577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>
        <f ca="1">HYPERLINK(Лист1!$E$2&amp;Лист1!N101,Лист1!N101)</f>
        <v>31907798357</v>
      </c>
      <c r="O101" s="52"/>
      <c r="P101" s="50" t="s">
        <v>132</v>
      </c>
      <c r="Q101" s="47">
        <v>38</v>
      </c>
      <c r="R101" s="21" t="s">
        <v>140</v>
      </c>
      <c r="S101" s="21">
        <v>1</v>
      </c>
      <c r="T101" s="45">
        <f t="shared" si="1"/>
        <v>38</v>
      </c>
      <c r="U101" s="9" t="s">
        <v>306</v>
      </c>
      <c r="V101" s="9" t="s">
        <v>226</v>
      </c>
      <c r="X101" s="51"/>
    </row>
    <row r="102" spans="1:24" ht="45" x14ac:dyDescent="0.25">
      <c r="A102" s="16">
        <v>87</v>
      </c>
      <c r="B102" s="44">
        <v>43574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>
        <f ca="1">HYPERLINK(Лист1!$E$2&amp;Лист1!N102,Лист1!N102)</f>
        <v>31907791248</v>
      </c>
      <c r="O102" s="52"/>
      <c r="P102" s="50" t="s">
        <v>133</v>
      </c>
      <c r="Q102" s="47">
        <v>331</v>
      </c>
      <c r="R102" s="21" t="s">
        <v>140</v>
      </c>
      <c r="S102" s="21">
        <v>1</v>
      </c>
      <c r="T102" s="45">
        <f t="shared" si="1"/>
        <v>331</v>
      </c>
      <c r="U102" s="9" t="s">
        <v>307</v>
      </c>
      <c r="V102" s="9" t="s">
        <v>227</v>
      </c>
      <c r="X102" s="51"/>
    </row>
    <row r="103" spans="1:24" ht="30" x14ac:dyDescent="0.25">
      <c r="A103" s="16">
        <v>88</v>
      </c>
      <c r="B103" s="44">
        <v>43577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>
        <f ca="1">HYPERLINK(Лист1!$E$2&amp;Лист1!N103,Лист1!N103)</f>
        <v>31907802194</v>
      </c>
      <c r="O103" s="52"/>
      <c r="P103" s="50" t="s">
        <v>134</v>
      </c>
      <c r="Q103" s="47">
        <v>212</v>
      </c>
      <c r="R103" s="21" t="s">
        <v>140</v>
      </c>
      <c r="S103" s="21">
        <v>1</v>
      </c>
      <c r="T103" s="45">
        <f t="shared" si="1"/>
        <v>212</v>
      </c>
      <c r="U103" s="9" t="s">
        <v>308</v>
      </c>
      <c r="V103" s="9" t="s">
        <v>228</v>
      </c>
      <c r="X103" s="51"/>
    </row>
    <row r="104" spans="1:24" ht="30" x14ac:dyDescent="0.25">
      <c r="A104" s="16">
        <v>89</v>
      </c>
      <c r="B104" s="44">
        <v>43577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>
        <f ca="1">HYPERLINK(Лист1!$E$2&amp;Лист1!N104,Лист1!N104)</f>
        <v>31907802207</v>
      </c>
      <c r="O104" s="52"/>
      <c r="P104" s="50" t="s">
        <v>135</v>
      </c>
      <c r="Q104" s="47">
        <v>166</v>
      </c>
      <c r="R104" s="21" t="s">
        <v>140</v>
      </c>
      <c r="S104" s="21">
        <v>1</v>
      </c>
      <c r="T104" s="45">
        <f t="shared" si="1"/>
        <v>166</v>
      </c>
      <c r="U104" s="9" t="s">
        <v>309</v>
      </c>
      <c r="V104" s="9" t="s">
        <v>229</v>
      </c>
      <c r="X104" s="51"/>
    </row>
    <row r="105" spans="1:24" ht="30" x14ac:dyDescent="0.25">
      <c r="A105" s="16">
        <v>90</v>
      </c>
      <c r="B105" s="44">
        <v>43574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>
        <f ca="1">HYPERLINK(Лист1!$E$2&amp;Лист1!N105,Лист1!N105)</f>
        <v>31907827713</v>
      </c>
      <c r="O105" s="52"/>
      <c r="P105" s="50" t="s">
        <v>136</v>
      </c>
      <c r="Q105" s="47">
        <v>268</v>
      </c>
      <c r="R105" s="21" t="s">
        <v>140</v>
      </c>
      <c r="S105" s="21">
        <v>1</v>
      </c>
      <c r="T105" s="45">
        <f t="shared" si="1"/>
        <v>268</v>
      </c>
      <c r="U105" s="9" t="s">
        <v>310</v>
      </c>
      <c r="V105" s="9" t="s">
        <v>230</v>
      </c>
      <c r="X105" s="51"/>
    </row>
    <row r="106" spans="1:24" ht="30" x14ac:dyDescent="0.25">
      <c r="A106" s="43">
        <v>91</v>
      </c>
      <c r="B106" s="44">
        <v>43579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>
        <f ca="1">HYPERLINK(Лист1!$E$2&amp;Лист1!N106,Лист1!N106)</f>
        <v>31907809762</v>
      </c>
      <c r="O106" s="52"/>
      <c r="P106" s="50" t="s">
        <v>137</v>
      </c>
      <c r="Q106" s="47">
        <v>883</v>
      </c>
      <c r="R106" s="21" t="s">
        <v>140</v>
      </c>
      <c r="S106" s="21">
        <v>1</v>
      </c>
      <c r="T106" s="45">
        <f t="shared" si="1"/>
        <v>883</v>
      </c>
      <c r="U106" s="9" t="s">
        <v>311</v>
      </c>
      <c r="V106" s="9" t="s">
        <v>231</v>
      </c>
      <c r="X106" s="51"/>
    </row>
    <row r="107" spans="1:24" ht="30" x14ac:dyDescent="0.25">
      <c r="A107" s="16">
        <v>92</v>
      </c>
      <c r="B107" s="44">
        <v>43585</v>
      </c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>
        <f ca="1">HYPERLINK(Лист1!$E$2&amp;Лист1!N107,Лист1!N107)</f>
        <v>31907822205</v>
      </c>
      <c r="O107" s="52"/>
      <c r="P107" s="50" t="s">
        <v>138</v>
      </c>
      <c r="Q107" s="47">
        <v>146</v>
      </c>
      <c r="R107" s="21" t="s">
        <v>140</v>
      </c>
      <c r="S107" s="21">
        <v>1</v>
      </c>
      <c r="T107" s="45">
        <f t="shared" si="1"/>
        <v>146</v>
      </c>
      <c r="U107" s="9" t="s">
        <v>312</v>
      </c>
      <c r="V107" s="9" t="s">
        <v>232</v>
      </c>
      <c r="X107" s="51"/>
    </row>
    <row r="108" spans="1:24" ht="30" x14ac:dyDescent="0.25">
      <c r="A108" s="16">
        <v>93</v>
      </c>
      <c r="B108" s="11">
        <v>43585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>
        <f ca="1">HYPERLINK(Лист1!$E$2&amp;Лист1!N108,Лист1!N108)</f>
        <v>31907822285</v>
      </c>
      <c r="O108" s="52"/>
      <c r="P108" s="50" t="s">
        <v>139</v>
      </c>
      <c r="Q108" s="47">
        <v>37</v>
      </c>
      <c r="R108" s="9" t="s">
        <v>140</v>
      </c>
      <c r="S108" s="9">
        <v>1</v>
      </c>
      <c r="T108" s="14">
        <f t="shared" si="1"/>
        <v>37</v>
      </c>
      <c r="U108" s="9" t="s">
        <v>313</v>
      </c>
      <c r="V108" s="9" t="s">
        <v>233</v>
      </c>
      <c r="X108" s="51"/>
    </row>
    <row r="145" spans="3:16" ht="33" x14ac:dyDescent="0.25">
      <c r="C145" s="18" t="s">
        <v>42</v>
      </c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20"/>
    </row>
    <row r="146" spans="3:16" ht="33" x14ac:dyDescent="0.25">
      <c r="C146" s="18" t="s">
        <v>46</v>
      </c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P146" s="18" t="s">
        <v>43</v>
      </c>
    </row>
    <row r="147" spans="3:16" ht="33" x14ac:dyDescent="0.25"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P147" s="19"/>
    </row>
    <row r="148" spans="3:16" ht="33" x14ac:dyDescent="0.25"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P148" s="19"/>
    </row>
    <row r="149" spans="3:16" ht="33" x14ac:dyDescent="0.25"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P149" s="19"/>
    </row>
    <row r="150" spans="3:16" ht="33" x14ac:dyDescent="0.25">
      <c r="C150" s="18" t="s">
        <v>42</v>
      </c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P150" s="19"/>
    </row>
    <row r="151" spans="3:16" ht="33" x14ac:dyDescent="0.25">
      <c r="C151" s="18" t="s">
        <v>45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P151" s="18" t="s">
        <v>44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P16:P108">
    <cfRule type="expression" dxfId="0" priority="1">
      <formula>OR(REGEXMATCH(#REF!,"Отменена")=TRUE,REGEXMATCH(#REF!,"Не состоялась")=TRUE)</formula>
    </cfRule>
  </conditionalFormatting>
  <dataValidations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08"/>
  <sheetViews>
    <sheetView zoomScale="70" zoomScaleNormal="70" workbookViewId="0">
      <selection activeCell="O16" sqref="C16:O108"/>
    </sheetView>
  </sheetViews>
  <sheetFormatPr defaultRowHeight="15" x14ac:dyDescent="0.25"/>
  <cols>
    <col min="3" max="15" width="15" customWidth="1"/>
  </cols>
  <sheetData>
    <row r="1" spans="3:16" x14ac:dyDescent="0.25">
      <c r="C1" t="s">
        <v>42</v>
      </c>
    </row>
    <row r="2" spans="3:16" x14ac:dyDescent="0.25">
      <c r="C2" t="s">
        <v>46</v>
      </c>
      <c r="P2" t="s">
        <v>43</v>
      </c>
    </row>
    <row r="6" spans="3:16" x14ac:dyDescent="0.25">
      <c r="C6" t="s">
        <v>42</v>
      </c>
    </row>
    <row r="7" spans="3:16" x14ac:dyDescent="0.25">
      <c r="C7" t="s">
        <v>45</v>
      </c>
      <c r="P7" t="s">
        <v>44</v>
      </c>
    </row>
    <row r="16" spans="3:16" x14ac:dyDescent="0.25">
      <c r="C16" s="52">
        <f ca="1">HYPERLINK(Лист1!$E$2&amp;Лист1!C16,Лист1!C16)</f>
        <v>31907566320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3:15" x14ac:dyDescent="0.25">
      <c r="C17" s="52"/>
      <c r="D17" s="52"/>
      <c r="E17" s="52"/>
      <c r="F17" s="52"/>
      <c r="G17" s="52"/>
      <c r="H17" s="52"/>
      <c r="I17" s="52">
        <f ca="1">HYPERLINK(Лист1!$E$2&amp;Лист1!I17,Лист1!I17)</f>
        <v>31907545846</v>
      </c>
      <c r="J17" s="52"/>
      <c r="K17" s="52"/>
      <c r="L17" s="52"/>
      <c r="M17" s="52"/>
      <c r="N17" s="52"/>
      <c r="O17" s="52"/>
    </row>
    <row r="18" spans="3:15" x14ac:dyDescent="0.25">
      <c r="C18" s="52"/>
      <c r="D18" s="52"/>
      <c r="E18" s="52"/>
      <c r="F18" s="52"/>
      <c r="G18" s="52"/>
      <c r="H18" s="52"/>
      <c r="I18" s="52">
        <f ca="1">HYPERLINK(Лист1!$E$2&amp;Лист1!I18,Лист1!I18)</f>
        <v>31907566315</v>
      </c>
      <c r="J18" s="52"/>
      <c r="K18" s="52"/>
      <c r="L18" s="52"/>
      <c r="M18" s="52"/>
      <c r="N18" s="52"/>
      <c r="O18" s="52"/>
    </row>
    <row r="19" spans="3:15" x14ac:dyDescent="0.25">
      <c r="C19" s="52"/>
      <c r="D19" s="52"/>
      <c r="E19" s="52"/>
      <c r="F19" s="52"/>
      <c r="G19" s="52"/>
      <c r="H19" s="52"/>
      <c r="I19" s="52">
        <f ca="1">HYPERLINK(Лист1!$E$2&amp;Лист1!I19,Лист1!I19)</f>
        <v>31907566703</v>
      </c>
      <c r="J19" s="52"/>
      <c r="K19" s="52"/>
      <c r="L19" s="52"/>
      <c r="M19" s="52"/>
      <c r="N19" s="52"/>
      <c r="O19" s="52"/>
    </row>
    <row r="20" spans="3:15" x14ac:dyDescent="0.25">
      <c r="C20" s="52">
        <f ca="1">HYPERLINK(Лист1!$E$2&amp;Лист1!C20,Лист1!C20)</f>
        <v>31907574131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3:15" x14ac:dyDescent="0.25">
      <c r="C21" s="52"/>
      <c r="D21" s="52"/>
      <c r="E21" s="52"/>
      <c r="F21" s="52"/>
      <c r="G21" s="52"/>
      <c r="H21" s="52"/>
      <c r="I21" s="52">
        <f ca="1">HYPERLINK(Лист1!$E$2&amp;Лист1!I21,Лист1!I21)</f>
        <v>31907572554</v>
      </c>
      <c r="J21" s="52"/>
      <c r="K21" s="52"/>
      <c r="L21" s="52"/>
      <c r="M21" s="52"/>
      <c r="N21" s="52"/>
      <c r="O21" s="52"/>
    </row>
    <row r="22" spans="3:15" x14ac:dyDescent="0.25">
      <c r="C22" s="52"/>
      <c r="D22" s="52"/>
      <c r="E22" s="52"/>
      <c r="F22" s="52"/>
      <c r="G22" s="52"/>
      <c r="H22" s="52"/>
      <c r="I22" s="52">
        <f ca="1">HYPERLINK(Лист1!$E$2&amp;Лист1!I22,Лист1!I22)</f>
        <v>31907578986</v>
      </c>
      <c r="J22" s="52"/>
      <c r="K22" s="52"/>
      <c r="L22" s="52"/>
      <c r="M22" s="52"/>
      <c r="N22" s="52"/>
      <c r="O22" s="52"/>
    </row>
    <row r="23" spans="3:15" x14ac:dyDescent="0.25">
      <c r="C23" s="52"/>
      <c r="D23" s="52">
        <f ca="1">HYPERLINK(Лист1!$E$2&amp;Лист1!D23,Лист1!D23)</f>
        <v>31907682172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3:15" x14ac:dyDescent="0.25">
      <c r="C24" s="52"/>
      <c r="D24" s="52"/>
      <c r="E24" s="52"/>
      <c r="F24" s="52"/>
      <c r="G24" s="52"/>
      <c r="H24" s="52"/>
      <c r="I24" s="52">
        <f ca="1">HYPERLINK(Лист1!$E$2&amp;Лист1!I24,Лист1!I24)</f>
        <v>31907566325</v>
      </c>
      <c r="J24" s="52"/>
      <c r="K24" s="52"/>
      <c r="L24" s="52"/>
      <c r="M24" s="52"/>
      <c r="N24" s="52"/>
      <c r="O24" s="52"/>
    </row>
    <row r="25" spans="3:15" x14ac:dyDescent="0.25">
      <c r="C25" s="52"/>
      <c r="D25" s="52"/>
      <c r="E25" s="52"/>
      <c r="F25" s="52"/>
      <c r="G25" s="52"/>
      <c r="H25" s="52"/>
      <c r="I25" s="52">
        <f ca="1">HYPERLINK(Лист1!$E$2&amp;Лист1!I25,Лист1!I25)</f>
        <v>31907596265</v>
      </c>
      <c r="J25" s="52"/>
      <c r="K25" s="52"/>
      <c r="L25" s="52"/>
      <c r="M25" s="52"/>
      <c r="N25" s="52"/>
      <c r="O25" s="52"/>
    </row>
    <row r="26" spans="3:15" x14ac:dyDescent="0.25">
      <c r="C26" s="52"/>
      <c r="D26" s="52"/>
      <c r="E26" s="52"/>
      <c r="F26" s="52"/>
      <c r="G26" s="52"/>
      <c r="H26" s="52"/>
      <c r="I26" s="52"/>
      <c r="J26" s="52"/>
      <c r="K26" s="52">
        <f ca="1">HYPERLINK(Лист1!$E$2&amp;Лист1!K26,Лист1!K26)</f>
        <v>31907596391</v>
      </c>
      <c r="L26" s="52"/>
      <c r="M26" s="52"/>
      <c r="N26" s="52"/>
      <c r="O26" s="52"/>
    </row>
    <row r="27" spans="3:15" x14ac:dyDescent="0.25">
      <c r="C27" s="52">
        <f ca="1">HYPERLINK(Лист1!$E$2&amp;Лист1!C27,Лист1!C27)</f>
        <v>31907588156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3:15" x14ac:dyDescent="0.25">
      <c r="C28" s="52"/>
      <c r="D28" s="52"/>
      <c r="E28" s="52"/>
      <c r="F28" s="52"/>
      <c r="G28" s="52"/>
      <c r="H28" s="52"/>
      <c r="I28" s="52"/>
      <c r="J28" s="52"/>
      <c r="K28" s="52">
        <f ca="1">HYPERLINK(Лист1!$E$2&amp;Лист1!K28,Лист1!K28)</f>
        <v>31907599800</v>
      </c>
      <c r="L28" s="52"/>
      <c r="M28" s="52"/>
      <c r="N28" s="52"/>
      <c r="O28" s="52"/>
    </row>
    <row r="29" spans="3:15" x14ac:dyDescent="0.25">
      <c r="C29" s="52"/>
      <c r="D29" s="52"/>
      <c r="E29" s="52"/>
      <c r="F29" s="52"/>
      <c r="G29" s="52"/>
      <c r="H29" s="52"/>
      <c r="I29" s="52">
        <f ca="1">HYPERLINK(Лист1!$E$2&amp;Лист1!I29,Лист1!I29)</f>
        <v>31907605168</v>
      </c>
      <c r="J29" s="52"/>
      <c r="K29" s="52"/>
      <c r="L29" s="52"/>
      <c r="M29" s="52"/>
      <c r="N29" s="52"/>
      <c r="O29" s="52"/>
    </row>
    <row r="30" spans="3:15" x14ac:dyDescent="0.25">
      <c r="C30" s="52"/>
      <c r="D30" s="52"/>
      <c r="E30" s="52"/>
      <c r="F30" s="52"/>
      <c r="G30" s="52"/>
      <c r="H30" s="52"/>
      <c r="I30" s="52">
        <f ca="1">HYPERLINK(Лист1!$E$2&amp;Лист1!I30,Лист1!I30)</f>
        <v>31907619934</v>
      </c>
      <c r="J30" s="52"/>
      <c r="K30" s="52"/>
      <c r="L30" s="52"/>
      <c r="M30" s="52"/>
      <c r="N30" s="52"/>
      <c r="O30" s="52"/>
    </row>
    <row r="31" spans="3:15" x14ac:dyDescent="0.25">
      <c r="C31" s="52"/>
      <c r="D31" s="52"/>
      <c r="E31" s="52"/>
      <c r="F31" s="52"/>
      <c r="G31" s="52"/>
      <c r="H31" s="52"/>
      <c r="I31" s="52">
        <f ca="1">HYPERLINK(Лист1!$E$2&amp;Лист1!I31,Лист1!I31)</f>
        <v>31907619938</v>
      </c>
      <c r="J31" s="52"/>
      <c r="K31" s="52"/>
      <c r="L31" s="52"/>
      <c r="M31" s="52"/>
      <c r="N31" s="52"/>
      <c r="O31" s="52"/>
    </row>
    <row r="32" spans="3:15" x14ac:dyDescent="0.25">
      <c r="C32" s="52"/>
      <c r="D32" s="52"/>
      <c r="E32" s="52"/>
      <c r="F32" s="52"/>
      <c r="G32" s="52"/>
      <c r="H32" s="52"/>
      <c r="I32" s="52">
        <f ca="1">HYPERLINK(Лист1!$E$2&amp;Лист1!I32,Лист1!I32)</f>
        <v>31907619939</v>
      </c>
      <c r="J32" s="52"/>
      <c r="K32" s="52"/>
      <c r="L32" s="52"/>
      <c r="M32" s="52"/>
      <c r="N32" s="52"/>
      <c r="O32" s="52"/>
    </row>
    <row r="33" spans="3:15" x14ac:dyDescent="0.25">
      <c r="C33" s="52"/>
      <c r="D33" s="52"/>
      <c r="E33" s="52"/>
      <c r="F33" s="52"/>
      <c r="G33" s="52"/>
      <c r="H33" s="52"/>
      <c r="I33" s="52"/>
      <c r="J33" s="52"/>
      <c r="K33" s="52">
        <f ca="1">HYPERLINK(Лист1!$E$2&amp;Лист1!K33,Лист1!K33)</f>
        <v>31907625085</v>
      </c>
      <c r="L33" s="52"/>
      <c r="M33" s="52"/>
      <c r="N33" s="52"/>
      <c r="O33" s="52"/>
    </row>
    <row r="34" spans="3:15" x14ac:dyDescent="0.25">
      <c r="C34" s="52"/>
      <c r="D34" s="52"/>
      <c r="E34" s="52"/>
      <c r="F34" s="52"/>
      <c r="G34" s="52"/>
      <c r="H34" s="52"/>
      <c r="I34" s="52">
        <f ca="1">HYPERLINK(Лист1!$E$2&amp;Лист1!I34,Лист1!I34)</f>
        <v>31907624958</v>
      </c>
      <c r="J34" s="52"/>
      <c r="K34" s="52"/>
      <c r="L34" s="52"/>
      <c r="M34" s="52"/>
      <c r="N34" s="52"/>
      <c r="O34" s="52"/>
    </row>
    <row r="35" spans="3:15" x14ac:dyDescent="0.25">
      <c r="C35" s="52"/>
      <c r="D35" s="52"/>
      <c r="E35" s="52"/>
      <c r="F35" s="52"/>
      <c r="G35" s="52"/>
      <c r="H35" s="52"/>
      <c r="I35" s="52">
        <f ca="1">HYPERLINK(Лист1!$E$2&amp;Лист1!I35,Лист1!I35)</f>
        <v>31907624913</v>
      </c>
      <c r="J35" s="52"/>
      <c r="K35" s="52"/>
      <c r="L35" s="52"/>
      <c r="M35" s="52"/>
      <c r="N35" s="52"/>
      <c r="O35" s="52"/>
    </row>
    <row r="36" spans="3:15" x14ac:dyDescent="0.25">
      <c r="C36" s="52"/>
      <c r="D36" s="52"/>
      <c r="E36" s="52"/>
      <c r="F36" s="52"/>
      <c r="G36" s="52"/>
      <c r="H36" s="52"/>
      <c r="I36" s="52">
        <f ca="1">HYPERLINK(Лист1!$E$2&amp;Лист1!I36,Лист1!I36)</f>
        <v>31907631543</v>
      </c>
      <c r="J36" s="52"/>
      <c r="K36" s="52"/>
      <c r="L36" s="52"/>
      <c r="M36" s="52"/>
      <c r="N36" s="52"/>
      <c r="O36" s="52"/>
    </row>
    <row r="37" spans="3:15" x14ac:dyDescent="0.25">
      <c r="C37" s="52"/>
      <c r="D37" s="52"/>
      <c r="E37" s="52"/>
      <c r="F37" s="52"/>
      <c r="G37" s="52"/>
      <c r="H37" s="52"/>
      <c r="I37" s="52">
        <f ca="1">HYPERLINK(Лист1!$E$2&amp;Лист1!I37,Лист1!I37)</f>
        <v>31907631843</v>
      </c>
      <c r="J37" s="52"/>
      <c r="K37" s="52"/>
      <c r="L37" s="52"/>
      <c r="M37" s="52"/>
      <c r="N37" s="52"/>
      <c r="O37" s="52"/>
    </row>
    <row r="38" spans="3:15" x14ac:dyDescent="0.25">
      <c r="C38" s="52">
        <f ca="1">HYPERLINK(Лист1!$E$2&amp;Лист1!C38,Лист1!C38)</f>
        <v>31907633623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3:15" x14ac:dyDescent="0.25">
      <c r="C39" s="52"/>
      <c r="D39" s="52">
        <f ca="1">HYPERLINK(Лист1!$E$2&amp;Лист1!D39,Лист1!D39)</f>
        <v>31907631986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3:15" x14ac:dyDescent="0.25">
      <c r="C40" s="52"/>
      <c r="D40" s="52"/>
      <c r="E40" s="52"/>
      <c r="F40" s="52"/>
      <c r="G40" s="52"/>
      <c r="H40" s="52"/>
      <c r="I40" s="52">
        <f ca="1">HYPERLINK(Лист1!$E$2&amp;Лист1!I40,Лист1!I40)</f>
        <v>31907634021</v>
      </c>
      <c r="J40" s="52"/>
      <c r="K40" s="52"/>
      <c r="L40" s="52"/>
      <c r="M40" s="52"/>
      <c r="N40" s="52"/>
      <c r="O40" s="52"/>
    </row>
    <row r="41" spans="3:15" x14ac:dyDescent="0.25">
      <c r="C41" s="52"/>
      <c r="D41" s="52"/>
      <c r="E41" s="52"/>
      <c r="F41" s="52"/>
      <c r="G41" s="52"/>
      <c r="H41" s="52"/>
      <c r="I41" s="52"/>
      <c r="J41" s="52"/>
      <c r="K41" s="52">
        <f ca="1">HYPERLINK(Лист1!$E$2&amp;Лист1!K41,Лист1!K41)</f>
        <v>31907637047</v>
      </c>
      <c r="L41" s="52"/>
      <c r="M41" s="52"/>
      <c r="N41" s="52"/>
      <c r="O41" s="52"/>
    </row>
    <row r="42" spans="3:15" x14ac:dyDescent="0.25">
      <c r="C42" s="52"/>
      <c r="D42" s="52"/>
      <c r="E42" s="52"/>
      <c r="F42" s="52"/>
      <c r="G42" s="52"/>
      <c r="H42" s="52"/>
      <c r="I42" s="52"/>
      <c r="J42" s="52"/>
      <c r="K42" s="52">
        <f ca="1">HYPERLINK(Лист1!$E$2&amp;Лист1!K42,Лист1!K42)</f>
        <v>31907637459</v>
      </c>
      <c r="L42" s="52"/>
      <c r="M42" s="52"/>
      <c r="N42" s="52"/>
      <c r="O42" s="52"/>
    </row>
    <row r="43" spans="3:15" x14ac:dyDescent="0.25">
      <c r="C43" s="52"/>
      <c r="D43" s="52"/>
      <c r="E43" s="52"/>
      <c r="F43" s="52"/>
      <c r="G43" s="52"/>
      <c r="H43" s="52"/>
      <c r="I43" s="52"/>
      <c r="J43" s="52"/>
      <c r="K43" s="52">
        <f ca="1">HYPERLINK(Лист1!$E$2&amp;Лист1!K43,Лист1!K43)</f>
        <v>31907637559</v>
      </c>
      <c r="L43" s="52"/>
      <c r="M43" s="52"/>
      <c r="N43" s="52"/>
      <c r="O43" s="52"/>
    </row>
    <row r="44" spans="3:15" x14ac:dyDescent="0.25">
      <c r="C44" s="52"/>
      <c r="D44" s="52"/>
      <c r="E44" s="52"/>
      <c r="F44" s="52"/>
      <c r="G44" s="52"/>
      <c r="H44" s="52"/>
      <c r="I44" s="52"/>
      <c r="J44" s="52"/>
      <c r="K44" s="52">
        <f ca="1">HYPERLINK(Лист1!$E$2&amp;Лист1!K44,Лист1!K44)</f>
        <v>31907636859</v>
      </c>
      <c r="L44" s="52"/>
      <c r="M44" s="52"/>
      <c r="N44" s="52"/>
      <c r="O44" s="52"/>
    </row>
    <row r="45" spans="3:15" x14ac:dyDescent="0.25">
      <c r="C45" s="52"/>
      <c r="D45" s="52"/>
      <c r="E45" s="52"/>
      <c r="F45" s="52"/>
      <c r="G45" s="52"/>
      <c r="H45" s="52"/>
      <c r="I45" s="52"/>
      <c r="J45" s="52"/>
      <c r="K45" s="52">
        <f ca="1">HYPERLINK(Лист1!$E$2&amp;Лист1!K45,Лист1!K45)</f>
        <v>31907637692</v>
      </c>
      <c r="L45" s="52"/>
      <c r="M45" s="52"/>
      <c r="N45" s="52"/>
      <c r="O45" s="52"/>
    </row>
    <row r="46" spans="3:15" x14ac:dyDescent="0.25">
      <c r="C46" s="52">
        <f ca="1">HYPERLINK(Лист1!$E$2&amp;Лист1!C46,Лист1!C46)</f>
        <v>31907637914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3:15" x14ac:dyDescent="0.25">
      <c r="C47" s="52"/>
      <c r="D47" s="52"/>
      <c r="E47" s="52"/>
      <c r="F47" s="52"/>
      <c r="G47" s="52"/>
      <c r="H47" s="52"/>
      <c r="I47" s="52">
        <f ca="1">HYPERLINK(Лист1!$E$2&amp;Лист1!I47,Лист1!I47)</f>
        <v>31907637479</v>
      </c>
      <c r="J47" s="52"/>
      <c r="K47" s="52"/>
      <c r="L47" s="52"/>
      <c r="M47" s="52"/>
      <c r="N47" s="52"/>
      <c r="O47" s="52"/>
    </row>
    <row r="48" spans="3:15" x14ac:dyDescent="0.25">
      <c r="C48" s="52"/>
      <c r="D48" s="52"/>
      <c r="E48" s="52"/>
      <c r="F48" s="52"/>
      <c r="G48" s="52"/>
      <c r="H48" s="52"/>
      <c r="I48" s="52">
        <f ca="1">HYPERLINK(Лист1!$E$2&amp;Лист1!I48,Лист1!I48)</f>
        <v>31907637753</v>
      </c>
      <c r="J48" s="52"/>
      <c r="K48" s="52"/>
      <c r="L48" s="52"/>
      <c r="M48" s="52"/>
      <c r="N48" s="52"/>
      <c r="O48" s="52"/>
    </row>
    <row r="49" spans="3:15" x14ac:dyDescent="0.25">
      <c r="C49" s="52"/>
      <c r="D49" s="52"/>
      <c r="E49" s="52"/>
      <c r="F49" s="52"/>
      <c r="G49" s="52"/>
      <c r="H49" s="52"/>
      <c r="I49" s="52">
        <f ca="1">HYPERLINK(Лист1!$E$2&amp;Лист1!I49,Лист1!I49)</f>
        <v>31907637694</v>
      </c>
      <c r="J49" s="52"/>
      <c r="K49" s="52"/>
      <c r="L49" s="52"/>
      <c r="M49" s="52"/>
      <c r="N49" s="52"/>
      <c r="O49" s="52"/>
    </row>
    <row r="50" spans="3:15" x14ac:dyDescent="0.25">
      <c r="C50" s="52"/>
      <c r="D50" s="52"/>
      <c r="E50" s="52"/>
      <c r="F50" s="52"/>
      <c r="G50" s="52"/>
      <c r="H50" s="52"/>
      <c r="I50" s="52">
        <f ca="1">HYPERLINK(Лист1!$E$2&amp;Лист1!I50,Лист1!I50)</f>
        <v>31907642012</v>
      </c>
      <c r="J50" s="52"/>
      <c r="K50" s="52"/>
      <c r="L50" s="52"/>
      <c r="M50" s="52"/>
      <c r="N50" s="52"/>
      <c r="O50" s="52"/>
    </row>
    <row r="51" spans="3:15" x14ac:dyDescent="0.25">
      <c r="C51" s="52"/>
      <c r="D51" s="52"/>
      <c r="E51" s="52"/>
      <c r="F51" s="52"/>
      <c r="G51" s="52"/>
      <c r="H51" s="52"/>
      <c r="I51" s="52">
        <f ca="1">HYPERLINK(Лист1!$E$2&amp;Лист1!I51,Лист1!I51)</f>
        <v>31907644412</v>
      </c>
      <c r="J51" s="52"/>
      <c r="K51" s="52"/>
      <c r="L51" s="52"/>
      <c r="M51" s="52"/>
      <c r="N51" s="52"/>
      <c r="O51" s="52"/>
    </row>
    <row r="52" spans="3:15" x14ac:dyDescent="0.25">
      <c r="C52" s="52"/>
      <c r="D52" s="52"/>
      <c r="E52" s="52"/>
      <c r="F52" s="52"/>
      <c r="G52" s="52"/>
      <c r="H52" s="52"/>
      <c r="I52" s="52">
        <f ca="1">HYPERLINK(Лист1!$E$2&amp;Лист1!I52,Лист1!I52)</f>
        <v>31907644807</v>
      </c>
      <c r="J52" s="52"/>
      <c r="K52" s="52"/>
      <c r="L52" s="52"/>
      <c r="M52" s="52"/>
      <c r="N52" s="52"/>
      <c r="O52" s="52"/>
    </row>
    <row r="53" spans="3:15" x14ac:dyDescent="0.25">
      <c r="C53" s="52"/>
      <c r="D53" s="52"/>
      <c r="E53" s="52"/>
      <c r="F53" s="52"/>
      <c r="G53" s="52"/>
      <c r="H53" s="52"/>
      <c r="I53" s="52">
        <f ca="1">HYPERLINK(Лист1!$E$2&amp;Лист1!I53,Лист1!I53)</f>
        <v>31907644911</v>
      </c>
      <c r="J53" s="52"/>
      <c r="K53" s="52"/>
      <c r="L53" s="52"/>
      <c r="M53" s="52"/>
      <c r="N53" s="52"/>
      <c r="O53" s="52"/>
    </row>
    <row r="54" spans="3:15" x14ac:dyDescent="0.25">
      <c r="C54" s="52"/>
      <c r="D54" s="52"/>
      <c r="E54" s="52"/>
      <c r="F54" s="52"/>
      <c r="G54" s="52"/>
      <c r="H54" s="52"/>
      <c r="I54" s="52">
        <f ca="1">HYPERLINK(Лист1!$E$2&amp;Лист1!I54,Лист1!I54)</f>
        <v>31907644598</v>
      </c>
      <c r="J54" s="52"/>
      <c r="K54" s="52"/>
      <c r="L54" s="52"/>
      <c r="M54" s="52"/>
      <c r="N54" s="52"/>
      <c r="O54" s="52"/>
    </row>
    <row r="55" spans="3:15" x14ac:dyDescent="0.25">
      <c r="C55" s="52"/>
      <c r="D55" s="52"/>
      <c r="E55" s="52"/>
      <c r="F55" s="52"/>
      <c r="G55" s="52"/>
      <c r="H55" s="52"/>
      <c r="I55" s="52">
        <f ca="1">HYPERLINK(Лист1!$E$2&amp;Лист1!I55,Лист1!I55)</f>
        <v>31907646621</v>
      </c>
      <c r="J55" s="52"/>
      <c r="K55" s="52"/>
      <c r="L55" s="52"/>
      <c r="M55" s="52"/>
      <c r="N55" s="52"/>
      <c r="O55" s="52"/>
    </row>
    <row r="56" spans="3:15" x14ac:dyDescent="0.25">
      <c r="C56" s="52"/>
      <c r="D56" s="52"/>
      <c r="E56" s="52"/>
      <c r="F56" s="52"/>
      <c r="G56" s="52"/>
      <c r="H56" s="52"/>
      <c r="I56" s="52">
        <f ca="1">HYPERLINK(Лист1!$E$2&amp;Лист1!I56,Лист1!I56)</f>
        <v>31907647037</v>
      </c>
      <c r="J56" s="52"/>
      <c r="K56" s="52"/>
      <c r="L56" s="52"/>
      <c r="M56" s="52"/>
      <c r="N56" s="52"/>
      <c r="O56" s="52"/>
    </row>
    <row r="57" spans="3:15" x14ac:dyDescent="0.25">
      <c r="C57" s="52"/>
      <c r="D57" s="52"/>
      <c r="E57" s="52"/>
      <c r="F57" s="52"/>
      <c r="G57" s="52"/>
      <c r="H57" s="52"/>
      <c r="I57" s="52">
        <f ca="1">HYPERLINK(Лист1!$E$2&amp;Лист1!I57,Лист1!I57)</f>
        <v>31907644537</v>
      </c>
      <c r="J57" s="52"/>
      <c r="K57" s="52"/>
      <c r="L57" s="52"/>
      <c r="M57" s="52"/>
      <c r="N57" s="52"/>
      <c r="O57" s="52"/>
    </row>
    <row r="58" spans="3:15" x14ac:dyDescent="0.25">
      <c r="C58" s="52"/>
      <c r="D58" s="52"/>
      <c r="E58" s="52"/>
      <c r="F58" s="52"/>
      <c r="G58" s="52"/>
      <c r="H58" s="52"/>
      <c r="I58" s="52">
        <f ca="1">HYPERLINK(Лист1!$E$2&amp;Лист1!I58,Лист1!I58)</f>
        <v>31907684288</v>
      </c>
      <c r="J58" s="52"/>
      <c r="K58" s="52"/>
      <c r="L58" s="52"/>
      <c r="M58" s="52"/>
      <c r="N58" s="52"/>
      <c r="O58" s="52"/>
    </row>
    <row r="59" spans="3:15" x14ac:dyDescent="0.25">
      <c r="C59" s="52"/>
      <c r="D59" s="52"/>
      <c r="E59" s="52"/>
      <c r="F59" s="52"/>
      <c r="G59" s="52"/>
      <c r="H59" s="52"/>
      <c r="I59" s="52">
        <f ca="1">HYPERLINK(Лист1!$E$2&amp;Лист1!I59,Лист1!I59)</f>
        <v>31907658220</v>
      </c>
      <c r="J59" s="52"/>
      <c r="K59" s="52"/>
      <c r="L59" s="52"/>
      <c r="M59" s="52"/>
      <c r="N59" s="52"/>
      <c r="O59" s="52"/>
    </row>
    <row r="60" spans="3:15" x14ac:dyDescent="0.25">
      <c r="C60" s="52"/>
      <c r="D60" s="52"/>
      <c r="E60" s="52"/>
      <c r="F60" s="52"/>
      <c r="G60" s="52"/>
      <c r="H60" s="52"/>
      <c r="I60" s="52">
        <f ca="1">HYPERLINK(Лист1!$E$2&amp;Лист1!I60,Лист1!I60)</f>
        <v>31907644995</v>
      </c>
      <c r="J60" s="52"/>
      <c r="K60" s="52"/>
      <c r="L60" s="52"/>
      <c r="M60" s="52"/>
      <c r="N60" s="52"/>
      <c r="O60" s="52"/>
    </row>
    <row r="61" spans="3:15" x14ac:dyDescent="0.25">
      <c r="C61" s="52"/>
      <c r="D61" s="52"/>
      <c r="E61" s="52"/>
      <c r="F61" s="52"/>
      <c r="G61" s="52"/>
      <c r="H61" s="52"/>
      <c r="I61" s="52">
        <f ca="1">HYPERLINK(Лист1!$E$2&amp;Лист1!I61,Лист1!I61)</f>
        <v>31907660431</v>
      </c>
      <c r="J61" s="52"/>
      <c r="K61" s="52"/>
      <c r="L61" s="52"/>
      <c r="M61" s="52"/>
      <c r="N61" s="52"/>
      <c r="O61" s="52"/>
    </row>
    <row r="62" spans="3:15" x14ac:dyDescent="0.25">
      <c r="C62" s="52"/>
      <c r="D62" s="52"/>
      <c r="E62" s="52"/>
      <c r="F62" s="52"/>
      <c r="G62" s="52"/>
      <c r="H62" s="52"/>
      <c r="I62" s="52">
        <f ca="1">HYPERLINK(Лист1!$E$2&amp;Лист1!I62,Лист1!I62)</f>
        <v>31907647415</v>
      </c>
      <c r="J62" s="52"/>
      <c r="K62" s="52"/>
      <c r="L62" s="52"/>
      <c r="M62" s="52"/>
      <c r="N62" s="52"/>
      <c r="O62" s="52"/>
    </row>
    <row r="63" spans="3:15" x14ac:dyDescent="0.25">
      <c r="C63" s="52"/>
      <c r="D63" s="52"/>
      <c r="E63" s="52"/>
      <c r="F63" s="52"/>
      <c r="G63" s="52"/>
      <c r="H63" s="52"/>
      <c r="I63" s="52">
        <f ca="1">HYPERLINK(Лист1!$E$2&amp;Лист1!I63,Лист1!I63)</f>
        <v>31907682013</v>
      </c>
      <c r="J63" s="52"/>
      <c r="K63" s="52"/>
      <c r="L63" s="52"/>
      <c r="M63" s="52"/>
      <c r="N63" s="52"/>
      <c r="O63" s="52"/>
    </row>
    <row r="64" spans="3:15" x14ac:dyDescent="0.25">
      <c r="C64" s="52"/>
      <c r="D64" s="52"/>
      <c r="E64" s="52"/>
      <c r="F64" s="52"/>
      <c r="G64" s="52"/>
      <c r="H64" s="52"/>
      <c r="I64" s="52"/>
      <c r="J64" s="52"/>
      <c r="K64" s="52">
        <f ca="1">HYPERLINK(Лист1!$E$2&amp;Лист1!K64,Лист1!K64)</f>
        <v>31907660189</v>
      </c>
      <c r="L64" s="52"/>
      <c r="M64" s="52"/>
      <c r="N64" s="52"/>
      <c r="O64" s="52"/>
    </row>
    <row r="65" spans="3:15" x14ac:dyDescent="0.25">
      <c r="C65" s="52"/>
      <c r="D65" s="52"/>
      <c r="E65" s="52"/>
      <c r="F65" s="52"/>
      <c r="G65" s="52"/>
      <c r="H65" s="52"/>
      <c r="I65" s="52">
        <f ca="1">HYPERLINK(Лист1!$E$2&amp;Лист1!I65,Лист1!I65)</f>
        <v>31907658160</v>
      </c>
      <c r="J65" s="52"/>
      <c r="K65" s="52"/>
      <c r="L65" s="52"/>
      <c r="M65" s="52"/>
      <c r="N65" s="52"/>
      <c r="O65" s="52"/>
    </row>
    <row r="66" spans="3:15" x14ac:dyDescent="0.25">
      <c r="C66" s="52"/>
      <c r="D66" s="52"/>
      <c r="E66" s="52"/>
      <c r="F66" s="52"/>
      <c r="G66" s="52"/>
      <c r="H66" s="52"/>
      <c r="I66" s="52">
        <f ca="1">HYPERLINK(Лист1!$E$2&amp;Лист1!I66,Лист1!I66)</f>
        <v>31907660307</v>
      </c>
      <c r="J66" s="52"/>
      <c r="K66" s="52"/>
      <c r="L66" s="52"/>
      <c r="M66" s="52"/>
      <c r="N66" s="52"/>
      <c r="O66" s="52"/>
    </row>
    <row r="67" spans="3:15" x14ac:dyDescent="0.25">
      <c r="C67" s="52"/>
      <c r="D67" s="52"/>
      <c r="E67" s="52"/>
      <c r="F67" s="52"/>
      <c r="G67" s="52"/>
      <c r="H67" s="52"/>
      <c r="I67" s="52">
        <f ca="1">HYPERLINK(Лист1!$E$2&amp;Лист1!I67,Лист1!I67)</f>
        <v>31907671108</v>
      </c>
      <c r="J67" s="52"/>
      <c r="K67" s="52"/>
      <c r="L67" s="52"/>
      <c r="M67" s="52"/>
      <c r="N67" s="52"/>
      <c r="O67" s="52"/>
    </row>
    <row r="68" spans="3:15" x14ac:dyDescent="0.25">
      <c r="C68" s="52"/>
      <c r="D68" s="52"/>
      <c r="E68" s="52"/>
      <c r="F68" s="52"/>
      <c r="G68" s="52"/>
      <c r="H68" s="52"/>
      <c r="I68" s="52">
        <f ca="1">HYPERLINK(Лист1!$E$2&amp;Лист1!I68,Лист1!I68)</f>
        <v>31907671368</v>
      </c>
      <c r="J68" s="52"/>
      <c r="K68" s="52"/>
      <c r="L68" s="52"/>
      <c r="M68" s="52"/>
      <c r="N68" s="52"/>
      <c r="O68" s="52"/>
    </row>
    <row r="69" spans="3:15" x14ac:dyDescent="0.25">
      <c r="C69" s="52"/>
      <c r="D69" s="52"/>
      <c r="E69" s="52"/>
      <c r="F69" s="52"/>
      <c r="G69" s="52"/>
      <c r="H69" s="52"/>
      <c r="I69" s="52">
        <f ca="1">HYPERLINK(Лист1!$E$2&amp;Лист1!I69,Лист1!I69)</f>
        <v>31907676896</v>
      </c>
      <c r="J69" s="52"/>
      <c r="K69" s="52"/>
      <c r="L69" s="52"/>
      <c r="M69" s="52"/>
      <c r="N69" s="52"/>
      <c r="O69" s="52"/>
    </row>
    <row r="70" spans="3:15" x14ac:dyDescent="0.25">
      <c r="C70" s="52"/>
      <c r="D70" s="52"/>
      <c r="E70" s="52"/>
      <c r="F70" s="52"/>
      <c r="G70" s="52"/>
      <c r="H70" s="52"/>
      <c r="I70" s="52">
        <f ca="1">HYPERLINK(Лист1!$E$2&amp;Лист1!I70,Лист1!I70)</f>
        <v>31907676907</v>
      </c>
      <c r="J70" s="52"/>
      <c r="K70" s="52"/>
      <c r="L70" s="52"/>
      <c r="M70" s="52"/>
      <c r="N70" s="52"/>
      <c r="O70" s="52"/>
    </row>
    <row r="71" spans="3:15" x14ac:dyDescent="0.25">
      <c r="C71" s="52"/>
      <c r="D71" s="52"/>
      <c r="E71" s="52"/>
      <c r="F71" s="52"/>
      <c r="G71" s="52"/>
      <c r="H71" s="52"/>
      <c r="I71" s="52">
        <f ca="1">HYPERLINK(Лист1!$E$2&amp;Лист1!I71,Лист1!I71)</f>
        <v>31907676901</v>
      </c>
      <c r="J71" s="52"/>
      <c r="K71" s="52"/>
      <c r="L71" s="52"/>
      <c r="M71" s="52"/>
      <c r="N71" s="52"/>
      <c r="O71" s="52"/>
    </row>
    <row r="72" spans="3:15" x14ac:dyDescent="0.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>
        <f ca="1">HYPERLINK(Лист1!$E$2&amp;Лист1!N72,Лист1!N72)</f>
        <v>31907719533</v>
      </c>
      <c r="O72" s="52"/>
    </row>
    <row r="73" spans="3:15" x14ac:dyDescent="0.25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>
        <f ca="1">HYPERLINK(Лист1!$E$2&amp;Лист1!N73,Лист1!N73)</f>
        <v>31907705974</v>
      </c>
      <c r="O73" s="52"/>
    </row>
    <row r="74" spans="3:15" x14ac:dyDescent="0.25">
      <c r="C74" s="52"/>
      <c r="D74" s="52"/>
      <c r="E74" s="52"/>
      <c r="F74" s="52"/>
      <c r="G74" s="52"/>
      <c r="H74" s="52"/>
      <c r="I74" s="52">
        <f ca="1">HYPERLINK(Лист1!$E$2&amp;Лист1!I74,Лист1!I74)</f>
        <v>31907676916</v>
      </c>
      <c r="J74" s="52"/>
      <c r="K74" s="52"/>
      <c r="L74" s="52"/>
      <c r="M74" s="52"/>
      <c r="N74" s="52"/>
      <c r="O74" s="52"/>
    </row>
    <row r="75" spans="3:15" x14ac:dyDescent="0.25">
      <c r="C75" s="52"/>
      <c r="D75" s="52"/>
      <c r="E75" s="52"/>
      <c r="F75" s="52"/>
      <c r="G75" s="52"/>
      <c r="H75" s="52"/>
      <c r="I75" s="52">
        <f ca="1">HYPERLINK(Лист1!$E$2&amp;Лист1!I75,Лист1!I75)</f>
        <v>31907691968</v>
      </c>
      <c r="J75" s="52"/>
      <c r="K75" s="52"/>
      <c r="L75" s="52"/>
      <c r="M75" s="52"/>
      <c r="N75" s="52"/>
      <c r="O75" s="52"/>
    </row>
    <row r="76" spans="3:15" x14ac:dyDescent="0.25"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>
        <f ca="1">HYPERLINK(Лист1!$E$2&amp;Лист1!N76,Лист1!N76)</f>
        <v>31907705821</v>
      </c>
      <c r="O76" s="52"/>
    </row>
    <row r="77" spans="3:15" x14ac:dyDescent="0.25"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>
        <f ca="1">HYPERLINK(Лист1!$E$2&amp;Лист1!N77,Лист1!N77)</f>
        <v>31907719219</v>
      </c>
      <c r="O77" s="52"/>
    </row>
    <row r="78" spans="3:15" x14ac:dyDescent="0.25">
      <c r="C78" s="52"/>
      <c r="D78" s="52"/>
      <c r="E78" s="52"/>
      <c r="F78" s="52"/>
      <c r="G78" s="52"/>
      <c r="H78" s="52"/>
      <c r="I78" s="52">
        <f ca="1">HYPERLINK(Лист1!$E$2&amp;Лист1!I78,Лист1!I78)</f>
        <v>31907704527</v>
      </c>
      <c r="J78" s="52"/>
      <c r="K78" s="52"/>
      <c r="L78" s="52"/>
      <c r="M78" s="52"/>
      <c r="N78" s="52"/>
      <c r="O78" s="52"/>
    </row>
    <row r="79" spans="3:15" x14ac:dyDescent="0.25">
      <c r="C79" s="52"/>
      <c r="D79" s="52"/>
      <c r="E79" s="52"/>
      <c r="F79" s="52"/>
      <c r="G79" s="52"/>
      <c r="H79" s="52"/>
      <c r="I79" s="52">
        <f ca="1">HYPERLINK(Лист1!$E$2&amp;Лист1!I79,Лист1!I79)</f>
        <v>31907698262</v>
      </c>
      <c r="J79" s="52"/>
      <c r="K79" s="52"/>
      <c r="L79" s="52"/>
      <c r="M79" s="52"/>
      <c r="N79" s="52"/>
      <c r="O79" s="52"/>
    </row>
    <row r="80" spans="3:15" x14ac:dyDescent="0.25"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>
        <f ca="1">HYPERLINK(Лист1!$E$2&amp;Лист1!N80,Лист1!N80)</f>
        <v>31907735754</v>
      </c>
      <c r="O80" s="52"/>
    </row>
    <row r="81" spans="3:15" x14ac:dyDescent="0.25"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>
        <f ca="1">HYPERLINK(Лист1!$E$2&amp;Лист1!N81,Лист1!N81)</f>
        <v>31907719716</v>
      </c>
      <c r="O81" s="52"/>
    </row>
    <row r="82" spans="3:15" x14ac:dyDescent="0.25"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>
        <f ca="1">HYPERLINK(Лист1!$E$2&amp;Лист1!N82,Лист1!N82)</f>
        <v>31907719376</v>
      </c>
      <c r="O82" s="52"/>
    </row>
    <row r="83" spans="3:15" x14ac:dyDescent="0.25">
      <c r="C83" s="52"/>
      <c r="D83" s="52"/>
      <c r="E83" s="52"/>
      <c r="F83" s="52"/>
      <c r="G83" s="52"/>
      <c r="H83" s="52"/>
      <c r="I83" s="52"/>
      <c r="J83" s="52"/>
      <c r="K83" s="52">
        <f ca="1">HYPERLINK(Лист1!$E$2&amp;Лист1!K83,Лист1!K83)</f>
        <v>31907720581</v>
      </c>
      <c r="L83" s="52"/>
      <c r="M83" s="52"/>
      <c r="N83" s="52"/>
      <c r="O83" s="52"/>
    </row>
    <row r="84" spans="3:15" x14ac:dyDescent="0.25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>
        <f ca="1">HYPERLINK(Лист1!$E$2&amp;Лист1!N84,Лист1!N84)</f>
        <v>31907779232</v>
      </c>
      <c r="O84" s="52"/>
    </row>
    <row r="85" spans="3:15" x14ac:dyDescent="0.25">
      <c r="C85" s="52"/>
      <c r="D85" s="52">
        <f ca="1">HYPERLINK(Лист1!$E$2&amp;Лист1!D85,Лист1!D85)</f>
        <v>31907720767</v>
      </c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</row>
    <row r="86" spans="3:15" x14ac:dyDescent="0.25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>
        <f ca="1">HYPERLINK(Лист1!$E$2&amp;Лист1!N86,Лист1!N86)</f>
        <v>31907762356</v>
      </c>
      <c r="O86" s="52"/>
    </row>
    <row r="87" spans="3:15" x14ac:dyDescent="0.25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>
        <f ca="1">HYPERLINK(Лист1!$E$2&amp;Лист1!N87,Лист1!N87)</f>
        <v>31907766232</v>
      </c>
      <c r="O87" s="52"/>
    </row>
    <row r="88" spans="3:15" x14ac:dyDescent="0.2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>
        <f ca="1">HYPERLINK(Лист1!$E$2&amp;Лист1!N88,Лист1!N88)</f>
        <v>31907756465</v>
      </c>
      <c r="O88" s="52"/>
    </row>
    <row r="89" spans="3:15" x14ac:dyDescent="0.25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>
        <f ca="1">HYPERLINK(Лист1!$E$2&amp;Лист1!N89,Лист1!N89)</f>
        <v>31907783425</v>
      </c>
      <c r="O89" s="52"/>
    </row>
    <row r="90" spans="3:15" x14ac:dyDescent="0.25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>
        <f ca="1">HYPERLINK(Лист1!$E$2&amp;Лист1!N90,Лист1!N90)</f>
        <v>31907762607</v>
      </c>
      <c r="O90" s="52"/>
    </row>
    <row r="91" spans="3:15" x14ac:dyDescent="0.25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>
        <f ca="1">HYPERLINK(Лист1!$E$2&amp;Лист1!N91,Лист1!N91)</f>
        <v>31907762470</v>
      </c>
      <c r="O91" s="52"/>
    </row>
    <row r="92" spans="3:15" x14ac:dyDescent="0.25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>
        <f ca="1">HYPERLINK(Лист1!$E$2&amp;Лист1!N92,Лист1!N92)</f>
        <v>31907805577</v>
      </c>
      <c r="O92" s="52"/>
    </row>
    <row r="93" spans="3:15" x14ac:dyDescent="0.2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>
        <f ca="1">HYPERLINK(Лист1!$E$2&amp;Лист1!N93,Лист1!N93)</f>
        <v>31907774656</v>
      </c>
      <c r="O93" s="52"/>
    </row>
    <row r="94" spans="3:15" x14ac:dyDescent="0.2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>
        <f ca="1">HYPERLINK(Лист1!$E$2&amp;Лист1!N94,Лист1!N94)</f>
        <v>31907762530</v>
      </c>
      <c r="O94" s="52"/>
    </row>
    <row r="95" spans="3:15" x14ac:dyDescent="0.25"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>
        <f ca="1">HYPERLINK(Лист1!$E$2&amp;Лист1!N95,Лист1!N95)</f>
        <v>31907772544</v>
      </c>
      <c r="O95" s="52"/>
    </row>
    <row r="96" spans="3:15" x14ac:dyDescent="0.25"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>
        <f ca="1">HYPERLINK(Лист1!$E$2&amp;Лист1!N96,Лист1!N96)</f>
        <v>31907772587</v>
      </c>
      <c r="O96" s="52"/>
    </row>
    <row r="97" spans="3:15" x14ac:dyDescent="0.25"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>
        <f ca="1">HYPERLINK(Лист1!$E$2&amp;Лист1!N97,Лист1!N97)</f>
        <v>31907778837</v>
      </c>
      <c r="O97" s="52"/>
    </row>
    <row r="98" spans="3:15" x14ac:dyDescent="0.25"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>
        <f ca="1">HYPERLINK(Лист1!$E$2&amp;Лист1!N98,Лист1!N98)</f>
        <v>31907802243</v>
      </c>
      <c r="O98" s="52"/>
    </row>
    <row r="99" spans="3:15" x14ac:dyDescent="0.25"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>
        <f ca="1">HYPERLINK(Лист1!$E$2&amp;Лист1!N99,Лист1!N99)</f>
        <v>31907773413</v>
      </c>
      <c r="O99" s="52"/>
    </row>
    <row r="100" spans="3:15" x14ac:dyDescent="0.25"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>
        <f ca="1">HYPERLINK(Лист1!$E$2&amp;Лист1!N100,Лист1!N100)</f>
        <v>31907802227</v>
      </c>
      <c r="O100" s="52"/>
    </row>
    <row r="101" spans="3:15" x14ac:dyDescent="0.25"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>
        <f ca="1">HYPERLINK(Лист1!$E$2&amp;Лист1!N101,Лист1!N101)</f>
        <v>31907798357</v>
      </c>
      <c r="O101" s="52"/>
    </row>
    <row r="102" spans="3:15" x14ac:dyDescent="0.25"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>
        <f ca="1">HYPERLINK(Лист1!$E$2&amp;Лист1!N102,Лист1!N102)</f>
        <v>31907791248</v>
      </c>
      <c r="O102" s="52"/>
    </row>
    <row r="103" spans="3:15" x14ac:dyDescent="0.25"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>
        <f ca="1">HYPERLINK(Лист1!$E$2&amp;Лист1!N103,Лист1!N103)</f>
        <v>31907802194</v>
      </c>
      <c r="O103" s="52"/>
    </row>
    <row r="104" spans="3:15" x14ac:dyDescent="0.25"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>
        <f ca="1">HYPERLINK(Лист1!$E$2&amp;Лист1!N104,Лист1!N104)</f>
        <v>31907802207</v>
      </c>
      <c r="O104" s="52"/>
    </row>
    <row r="105" spans="3:15" x14ac:dyDescent="0.25"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>
        <f ca="1">HYPERLINK(Лист1!$E$2&amp;Лист1!N105,Лист1!N105)</f>
        <v>31907827713</v>
      </c>
      <c r="O105" s="52"/>
    </row>
    <row r="106" spans="3:15" x14ac:dyDescent="0.25"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>
        <f ca="1">HYPERLINK(Лист1!$E$2&amp;Лист1!N106,Лист1!N106)</f>
        <v>31907809762</v>
      </c>
      <c r="O106" s="52"/>
    </row>
    <row r="107" spans="3:15" x14ac:dyDescent="0.25"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>
        <f ca="1">HYPERLINK(Лист1!$E$2&amp;Лист1!N107,Лист1!N107)</f>
        <v>31907822205</v>
      </c>
      <c r="O107" s="52"/>
    </row>
    <row r="108" spans="3:15" x14ac:dyDescent="0.25"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>
        <f ca="1">HYPERLINK(Лист1!$E$2&amp;Лист1!N108,Лист1!N108)</f>
        <v>31907822285</v>
      </c>
      <c r="O108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2019-04-09T07:16:08Z</cp:lastPrinted>
  <dcterms:created xsi:type="dcterms:W3CDTF">2019-02-11T09:17:33Z</dcterms:created>
  <dcterms:modified xsi:type="dcterms:W3CDTF">2019-05-12T08:40:26Z</dcterms:modified>
</cp:coreProperties>
</file>