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ПиС\СТП\2024\Раскрытие информации согласно Приказа 377-п пр\Июль\"/>
    </mc:Choice>
  </mc:AlternateContent>
  <bookViews>
    <workbookView xWindow="0" yWindow="0" windowWidth="28800" windowHeight="11730" activeTab="2"/>
  </bookViews>
  <sheets>
    <sheet name="СВГКМ" sheetId="1" r:id="rId1"/>
    <sheet name="ОГКМ" sheetId="4" r:id="rId2"/>
    <sheet name="СТГКМ" sheetId="5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K16" i="1" l="1"/>
  <c r="K17" i="1"/>
  <c r="K18" i="1"/>
  <c r="K20" i="1"/>
  <c r="K21" i="1"/>
  <c r="K22" i="1"/>
  <c r="K23" i="1"/>
  <c r="K24" i="1"/>
  <c r="K25" i="1"/>
  <c r="K26" i="1"/>
  <c r="K27" i="1"/>
  <c r="K28" i="1"/>
  <c r="K15" i="1"/>
  <c r="K31" i="1" l="1"/>
  <c r="M31" i="1"/>
  <c r="P31" i="5" l="1"/>
  <c r="O31" i="5"/>
  <c r="N31" i="5"/>
  <c r="M31" i="5"/>
  <c r="L31" i="5"/>
  <c r="K31" i="5"/>
  <c r="J31" i="5"/>
  <c r="I31" i="5"/>
  <c r="H31" i="5"/>
  <c r="G31" i="5"/>
  <c r="F31" i="5"/>
  <c r="E31" i="5"/>
  <c r="A8" i="5"/>
  <c r="A8" i="4"/>
  <c r="P31" i="4"/>
  <c r="O31" i="4"/>
  <c r="N31" i="4"/>
  <c r="M31" i="4"/>
  <c r="L31" i="4"/>
  <c r="K31" i="4"/>
  <c r="J31" i="4"/>
  <c r="I31" i="4"/>
  <c r="H31" i="4"/>
  <c r="G31" i="4"/>
  <c r="E31" i="4"/>
  <c r="F31" i="4"/>
  <c r="G31" i="1"/>
  <c r="H31" i="1"/>
  <c r="I31" i="1"/>
  <c r="J31" i="1"/>
  <c r="L31" i="1"/>
  <c r="N31" i="1"/>
  <c r="O31" i="1"/>
  <c r="P31" i="1"/>
  <c r="F31" i="1" l="1"/>
  <c r="E31" i="1"/>
</calcChain>
</file>

<file path=xl/sharedStrings.xml><?xml version="1.0" encoding="utf-8"?>
<sst xmlns="http://schemas.openxmlformats.org/spreadsheetml/2006/main" count="196" uniqueCount="52">
  <si>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</si>
  <si>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</si>
  <si>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</si>
  <si>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</si>
  <si>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</si>
  <si>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</si>
  <si>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</si>
  <si>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</si>
  <si>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</si>
  <si>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</si>
  <si>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</si>
  <si>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</si>
  <si>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</si>
  <si>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</si>
  <si>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</si>
  <si>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</si>
  <si>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</si>
  <si>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</si>
  <si>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</si>
  <si>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</si>
  <si>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</si>
  <si>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</si>
  <si>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</si>
  <si>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</si>
  <si>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</si>
  <si>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</si>
  <si>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</si>
  <si>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</si>
  <si>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</si>
  <si>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</si>
  <si>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</si>
  <si>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</si>
  <si>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</si>
  <si>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</si>
  <si>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</si>
  <si>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проведение мероприятий по ликвидации дефицита пропускной способности</t>
  </si>
  <si>
    <t>Заявители в рамках догазификации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</si>
  <si>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</si>
  <si>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</si>
  <si>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16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</si>
  <si>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
в зависимости от превышения пропускной способности объекта от проектной величины, шт.</t>
  </si>
  <si>
    <t>17</t>
  </si>
  <si>
    <t>Объекты газотранспортной системы</t>
  </si>
  <si>
    <t>свыше 3%</t>
  </si>
  <si>
    <t>свыше 5%</t>
  </si>
  <si>
    <t>свыше 10%</t>
  </si>
  <si>
    <t>свыше 7%</t>
  </si>
  <si>
    <t>свыше 20%</t>
  </si>
  <si>
    <t>1…</t>
  </si>
  <si>
    <t>2…</t>
  </si>
  <si>
    <t>Форма 2</t>
  </si>
  <si>
    <t>за июль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</si>
</sst>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19" zoomScale="85" zoomScaleNormal="85" workbookViewId="0">
      <selection activeCell="C45" sqref="C45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25">
      <c r="A4" s="21" t="s">
        <v>28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5">
      <c r="A6" s="21" t="s">
        <v>30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5">
      <c r="A7" s="21" t="s">
        <v>31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21" t="s">
        <v>51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5">
      <c r="A9" s="11"/>
    </row>
    <row r="10" spans="1:16" s="6" customFormat="1" ht="42.75" customHeight="1" x14ac:dyDescent="0.2">
      <c r="A10" s="29" t="s">
        <v>0</v>
      </c>
      <c r="B10" s="28" t="s">
        <v>1</v>
      </c>
      <c r="C10" s="28"/>
      <c r="D10" s="28"/>
      <c r="E10" s="28" t="s">
        <v>2</v>
      </c>
      <c r="F10" s="28"/>
      <c r="G10" s="28" t="s">
        <v>3</v>
      </c>
      <c r="H10" s="28"/>
      <c r="I10" s="28"/>
      <c r="J10" s="28"/>
      <c r="K10" s="28"/>
      <c r="L10" s="28"/>
      <c r="M10" s="28" t="s">
        <v>4</v>
      </c>
      <c r="N10" s="28"/>
      <c r="O10" s="28" t="s">
        <v>5</v>
      </c>
      <c r="P10" s="28"/>
    </row>
    <row r="11" spans="1:16" s="6" customFormat="1" ht="33" customHeight="1" x14ac:dyDescent="0.2">
      <c r="A11" s="29"/>
      <c r="B11" s="28"/>
      <c r="C11" s="28"/>
      <c r="D11" s="28"/>
      <c r="E11" s="28" t="s">
        <v>6</v>
      </c>
      <c r="F11" s="28" t="s">
        <v>32</v>
      </c>
      <c r="G11" s="28" t="s">
        <v>6</v>
      </c>
      <c r="H11" s="28" t="s">
        <v>32</v>
      </c>
      <c r="I11" s="28" t="s">
        <v>7</v>
      </c>
      <c r="J11" s="28"/>
      <c r="K11" s="28"/>
      <c r="L11" s="28"/>
      <c r="M11" s="28" t="s">
        <v>6</v>
      </c>
      <c r="N11" s="28" t="s">
        <v>32</v>
      </c>
      <c r="O11" s="28" t="s">
        <v>6</v>
      </c>
      <c r="P11" s="28" t="s">
        <v>32</v>
      </c>
    </row>
    <row r="12" spans="1:16" s="6" customFormat="1" ht="32.25" customHeight="1" x14ac:dyDescent="0.2">
      <c r="A12" s="29"/>
      <c r="B12" s="28"/>
      <c r="C12" s="28"/>
      <c r="D12" s="28"/>
      <c r="E12" s="28"/>
      <c r="F12" s="28"/>
      <c r="G12" s="28"/>
      <c r="H12" s="28"/>
      <c r="I12" s="28" t="s">
        <v>8</v>
      </c>
      <c r="J12" s="28" t="s">
        <v>9</v>
      </c>
      <c r="K12" s="28"/>
      <c r="L12" s="28"/>
      <c r="M12" s="28"/>
      <c r="N12" s="28"/>
      <c r="O12" s="28"/>
      <c r="P12" s="28"/>
    </row>
    <row r="13" spans="1:16" s="6" customFormat="1" ht="78" customHeight="1" x14ac:dyDescent="0.2">
      <c r="A13" s="29"/>
      <c r="B13" s="28"/>
      <c r="C13" s="28"/>
      <c r="D13" s="28"/>
      <c r="E13" s="28"/>
      <c r="F13" s="28"/>
      <c r="G13" s="28"/>
      <c r="H13" s="28"/>
      <c r="I13" s="28"/>
      <c r="J13" s="7" t="s">
        <v>10</v>
      </c>
      <c r="K13" s="7" t="s">
        <v>11</v>
      </c>
      <c r="L13" s="7" t="s">
        <v>12</v>
      </c>
      <c r="M13" s="28"/>
      <c r="N13" s="28"/>
      <c r="O13" s="28"/>
      <c r="P13" s="28"/>
    </row>
    <row r="14" spans="1:16" s="6" customFormat="1" ht="19.5" customHeight="1" x14ac:dyDescent="0.2">
      <c r="A14" s="29"/>
      <c r="B14" s="28">
        <v>1</v>
      </c>
      <c r="C14" s="28"/>
      <c r="D14" s="28"/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</row>
    <row r="15" spans="1:16" ht="17.25" customHeight="1" x14ac:dyDescent="0.25">
      <c r="A15" s="12">
        <v>1</v>
      </c>
      <c r="B15" s="27" t="s">
        <v>13</v>
      </c>
      <c r="C15" s="22" t="s">
        <v>14</v>
      </c>
      <c r="D15" s="9" t="s">
        <v>15</v>
      </c>
      <c r="E15" s="17">
        <v>55</v>
      </c>
      <c r="F15" s="17">
        <v>286.10000000000002</v>
      </c>
      <c r="G15" s="17">
        <v>5</v>
      </c>
      <c r="H15" s="17">
        <v>25</v>
      </c>
      <c r="I15" s="17">
        <v>0</v>
      </c>
      <c r="J15" s="17">
        <v>0</v>
      </c>
      <c r="K15" s="17">
        <f>G15</f>
        <v>5</v>
      </c>
      <c r="L15" s="17">
        <v>0</v>
      </c>
      <c r="M15" s="17">
        <v>48</v>
      </c>
      <c r="N15" s="17">
        <v>266.82</v>
      </c>
      <c r="O15" s="17">
        <v>17</v>
      </c>
      <c r="P15" s="17">
        <v>61.03</v>
      </c>
    </row>
    <row r="16" spans="1:16" ht="24" x14ac:dyDescent="0.25">
      <c r="A16" s="12">
        <v>2</v>
      </c>
      <c r="B16" s="27"/>
      <c r="C16" s="22"/>
      <c r="D16" s="9" t="s">
        <v>16</v>
      </c>
      <c r="E16" s="17">
        <v>273</v>
      </c>
      <c r="F16" s="17">
        <v>1883.14</v>
      </c>
      <c r="G16" s="17">
        <v>4</v>
      </c>
      <c r="H16" s="17">
        <v>34</v>
      </c>
      <c r="I16" s="17">
        <v>0</v>
      </c>
      <c r="J16" s="17">
        <v>0</v>
      </c>
      <c r="K16" s="17">
        <f t="shared" ref="K16:K28" si="0">G16</f>
        <v>4</v>
      </c>
      <c r="L16" s="17">
        <v>0</v>
      </c>
      <c r="M16" s="17">
        <v>188</v>
      </c>
      <c r="N16" s="17">
        <v>1270.6300000000001</v>
      </c>
      <c r="O16" s="17">
        <v>34</v>
      </c>
      <c r="P16" s="17">
        <v>192.76</v>
      </c>
    </row>
    <row r="17" spans="1:16" ht="21" customHeight="1" x14ac:dyDescent="0.25">
      <c r="A17" s="12">
        <v>3</v>
      </c>
      <c r="B17" s="27"/>
      <c r="C17" s="22" t="s">
        <v>17</v>
      </c>
      <c r="D17" s="9" t="s">
        <v>15</v>
      </c>
      <c r="E17" s="17">
        <v>6</v>
      </c>
      <c r="F17" s="17">
        <v>54.5</v>
      </c>
      <c r="G17" s="17">
        <v>0</v>
      </c>
      <c r="H17" s="17">
        <v>0</v>
      </c>
      <c r="I17" s="17">
        <v>0</v>
      </c>
      <c r="J17" s="17">
        <v>0</v>
      </c>
      <c r="K17" s="17">
        <f t="shared" si="0"/>
        <v>0</v>
      </c>
      <c r="L17" s="17">
        <v>0</v>
      </c>
      <c r="M17" s="17">
        <v>5</v>
      </c>
      <c r="N17" s="17">
        <v>46</v>
      </c>
      <c r="O17" s="17">
        <v>1</v>
      </c>
      <c r="P17" s="17">
        <v>4.6500000000000004</v>
      </c>
    </row>
    <row r="18" spans="1:16" ht="24" x14ac:dyDescent="0.25">
      <c r="A18" s="12">
        <v>4</v>
      </c>
      <c r="B18" s="27"/>
      <c r="C18" s="22"/>
      <c r="D18" s="9" t="s">
        <v>16</v>
      </c>
      <c r="E18" s="17">
        <v>13</v>
      </c>
      <c r="F18" s="17">
        <v>185.59</v>
      </c>
      <c r="G18" s="17">
        <v>0</v>
      </c>
      <c r="H18" s="17">
        <v>0</v>
      </c>
      <c r="I18" s="17">
        <v>0</v>
      </c>
      <c r="J18" s="17">
        <v>0</v>
      </c>
      <c r="K18" s="17">
        <f t="shared" si="0"/>
        <v>0</v>
      </c>
      <c r="L18" s="17">
        <v>0</v>
      </c>
      <c r="M18" s="17">
        <v>6</v>
      </c>
      <c r="N18" s="17">
        <v>76.98</v>
      </c>
      <c r="O18" s="17">
        <v>2</v>
      </c>
      <c r="P18" s="17">
        <v>16.77</v>
      </c>
    </row>
    <row r="19" spans="1:16" ht="24" x14ac:dyDescent="0.25">
      <c r="A19" s="12">
        <v>5</v>
      </c>
      <c r="B19" s="27" t="s">
        <v>18</v>
      </c>
      <c r="C19" s="3" t="s">
        <v>14</v>
      </c>
      <c r="D19" s="4" t="s">
        <v>16</v>
      </c>
      <c r="E19" s="17">
        <v>15</v>
      </c>
      <c r="F19" s="17">
        <v>241.2</v>
      </c>
      <c r="G19" s="17">
        <v>0</v>
      </c>
      <c r="H19" s="17">
        <v>0</v>
      </c>
      <c r="I19" s="17">
        <v>0</v>
      </c>
      <c r="J19" s="17">
        <v>0</v>
      </c>
      <c r="K19" s="17">
        <f t="shared" si="0"/>
        <v>0</v>
      </c>
      <c r="L19" s="17">
        <v>0</v>
      </c>
      <c r="M19" s="17">
        <v>1</v>
      </c>
      <c r="N19" s="17">
        <v>23</v>
      </c>
      <c r="O19" s="17">
        <v>0</v>
      </c>
      <c r="P19" s="17">
        <v>0</v>
      </c>
    </row>
    <row r="20" spans="1:16" ht="24" x14ac:dyDescent="0.25">
      <c r="A20" s="12">
        <v>6</v>
      </c>
      <c r="B20" s="27"/>
      <c r="C20" s="3" t="s">
        <v>17</v>
      </c>
      <c r="D20" s="4" t="s">
        <v>16</v>
      </c>
      <c r="E20" s="17">
        <v>10</v>
      </c>
      <c r="F20" s="17">
        <v>5251.86</v>
      </c>
      <c r="G20" s="17">
        <v>1</v>
      </c>
      <c r="H20" s="17">
        <v>157.13</v>
      </c>
      <c r="I20" s="17">
        <v>0</v>
      </c>
      <c r="J20" s="17">
        <v>0</v>
      </c>
      <c r="K20" s="17">
        <f t="shared" si="0"/>
        <v>1</v>
      </c>
      <c r="L20" s="17">
        <v>0</v>
      </c>
      <c r="M20" s="17">
        <v>5</v>
      </c>
      <c r="N20" s="17">
        <v>2070</v>
      </c>
      <c r="O20" s="17">
        <v>1</v>
      </c>
      <c r="P20" s="17">
        <v>35.200000000000003</v>
      </c>
    </row>
    <row r="21" spans="1:16" ht="24" x14ac:dyDescent="0.25">
      <c r="A21" s="12">
        <v>7</v>
      </c>
      <c r="B21" s="27" t="s">
        <v>19</v>
      </c>
      <c r="C21" s="3" t="s">
        <v>14</v>
      </c>
      <c r="D21" s="4" t="s">
        <v>16</v>
      </c>
      <c r="E21" s="17">
        <v>1</v>
      </c>
      <c r="F21" s="17">
        <v>7</v>
      </c>
      <c r="G21" s="17">
        <v>0</v>
      </c>
      <c r="H21" s="17">
        <v>0</v>
      </c>
      <c r="I21" s="17">
        <v>0</v>
      </c>
      <c r="J21" s="17">
        <v>0</v>
      </c>
      <c r="K21" s="17">
        <f t="shared" si="0"/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</row>
    <row r="22" spans="1:16" ht="24" x14ac:dyDescent="0.25">
      <c r="A22" s="12">
        <v>8</v>
      </c>
      <c r="B22" s="27"/>
      <c r="C22" s="3" t="s">
        <v>17</v>
      </c>
      <c r="D22" s="4" t="s">
        <v>16</v>
      </c>
      <c r="E22" s="17">
        <v>1</v>
      </c>
      <c r="F22" s="17">
        <v>1127</v>
      </c>
      <c r="G22" s="17">
        <v>0</v>
      </c>
      <c r="H22" s="17">
        <v>0</v>
      </c>
      <c r="I22" s="17">
        <v>0</v>
      </c>
      <c r="J22" s="17">
        <v>0</v>
      </c>
      <c r="K22" s="17">
        <f t="shared" si="0"/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</row>
    <row r="23" spans="1:16" ht="43.5" customHeight="1" x14ac:dyDescent="0.25">
      <c r="A23" s="12">
        <v>9</v>
      </c>
      <c r="B23" s="22" t="s">
        <v>20</v>
      </c>
      <c r="C23" s="23" t="s">
        <v>35</v>
      </c>
      <c r="D23" s="24"/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f t="shared" si="0"/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</row>
    <row r="24" spans="1:16" ht="19.5" customHeight="1" x14ac:dyDescent="0.25">
      <c r="A24" s="12">
        <v>10</v>
      </c>
      <c r="B24" s="22"/>
      <c r="C24" s="25" t="s">
        <v>21</v>
      </c>
      <c r="D24" s="26"/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f t="shared" si="0"/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</row>
    <row r="25" spans="1:16" ht="39.75" customHeight="1" x14ac:dyDescent="0.25">
      <c r="A25" s="12">
        <v>11</v>
      </c>
      <c r="B25" s="22"/>
      <c r="C25" s="25" t="s">
        <v>22</v>
      </c>
      <c r="D25" s="26"/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f t="shared" si="0"/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</row>
    <row r="26" spans="1:16" ht="22.5" customHeight="1" x14ac:dyDescent="0.25">
      <c r="A26" s="12">
        <v>12</v>
      </c>
      <c r="B26" s="22"/>
      <c r="C26" s="23" t="s">
        <v>23</v>
      </c>
      <c r="D26" s="24"/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f t="shared" si="0"/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</row>
    <row r="27" spans="1:16" ht="41.45" customHeight="1" x14ac:dyDescent="0.25">
      <c r="A27" s="12">
        <v>13</v>
      </c>
      <c r="B27" s="22"/>
      <c r="C27" s="25" t="s">
        <v>24</v>
      </c>
      <c r="D27" s="26"/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f t="shared" si="0"/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</row>
    <row r="28" spans="1:16" ht="41.45" customHeight="1" x14ac:dyDescent="0.25">
      <c r="A28" s="12">
        <v>14</v>
      </c>
      <c r="B28" s="22"/>
      <c r="C28" s="25" t="s">
        <v>25</v>
      </c>
      <c r="D28" s="26"/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f t="shared" si="0"/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</row>
    <row r="29" spans="1:16" ht="21.75" customHeight="1" x14ac:dyDescent="0.25">
      <c r="A29" s="12">
        <v>15</v>
      </c>
      <c r="B29" s="25" t="s">
        <v>36</v>
      </c>
      <c r="C29" s="30"/>
      <c r="D29" s="31"/>
      <c r="E29" s="17">
        <v>395</v>
      </c>
      <c r="F29" s="17">
        <v>2521.31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321</v>
      </c>
      <c r="N29" s="17">
        <v>2025.61</v>
      </c>
      <c r="O29" s="17">
        <v>155</v>
      </c>
      <c r="P29" s="17">
        <v>578.78</v>
      </c>
    </row>
    <row r="30" spans="1:16" ht="46.5" customHeight="1" x14ac:dyDescent="0.25">
      <c r="A30" s="12" t="s">
        <v>37</v>
      </c>
      <c r="B30" s="25" t="s">
        <v>38</v>
      </c>
      <c r="C30" s="30"/>
      <c r="D30" s="31"/>
      <c r="E30" s="17">
        <v>5</v>
      </c>
      <c r="F30" s="17">
        <v>34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2</v>
      </c>
      <c r="N30" s="17">
        <v>12</v>
      </c>
      <c r="O30" s="17">
        <v>8</v>
      </c>
      <c r="P30" s="17">
        <v>38.299999999999997</v>
      </c>
    </row>
    <row r="31" spans="1:16" ht="24.75" customHeight="1" x14ac:dyDescent="0.25">
      <c r="A31" s="12" t="s">
        <v>39</v>
      </c>
      <c r="B31" s="25" t="s">
        <v>26</v>
      </c>
      <c r="C31" s="30"/>
      <c r="D31" s="31"/>
      <c r="E31" s="17">
        <f>SUM(E15:E29)</f>
        <v>769</v>
      </c>
      <c r="F31" s="17">
        <f t="shared" ref="F31:P31" si="1">SUM(F15:F29)</f>
        <v>11557.699999999999</v>
      </c>
      <c r="G31" s="17">
        <f t="shared" si="1"/>
        <v>10</v>
      </c>
      <c r="H31" s="17">
        <f t="shared" si="1"/>
        <v>216.13</v>
      </c>
      <c r="I31" s="17">
        <f t="shared" si="1"/>
        <v>0</v>
      </c>
      <c r="J31" s="17">
        <f t="shared" si="1"/>
        <v>0</v>
      </c>
      <c r="K31" s="17">
        <f t="shared" si="1"/>
        <v>10</v>
      </c>
      <c r="L31" s="17">
        <f t="shared" si="1"/>
        <v>0</v>
      </c>
      <c r="M31" s="17">
        <f>SUM(M15:M29)</f>
        <v>574</v>
      </c>
      <c r="N31" s="17">
        <f t="shared" si="1"/>
        <v>5779.04</v>
      </c>
      <c r="O31" s="17">
        <f t="shared" si="1"/>
        <v>210</v>
      </c>
      <c r="P31" s="17">
        <f t="shared" si="1"/>
        <v>889.18999999999994</v>
      </c>
    </row>
    <row r="32" spans="1:16" ht="39" customHeight="1" x14ac:dyDescent="0.25">
      <c r="A32" s="34" t="s">
        <v>41</v>
      </c>
      <c r="B32" s="18" t="s">
        <v>40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</row>
    <row r="33" spans="1:16" ht="24.75" customHeight="1" x14ac:dyDescent="0.25">
      <c r="A33" s="35"/>
      <c r="B33" s="25" t="s">
        <v>42</v>
      </c>
      <c r="C33" s="30"/>
      <c r="D33" s="31"/>
      <c r="E33" s="18" t="s">
        <v>43</v>
      </c>
      <c r="F33" s="33"/>
      <c r="G33" s="18" t="s">
        <v>44</v>
      </c>
      <c r="H33" s="32"/>
      <c r="I33" s="33"/>
      <c r="J33" s="18" t="s">
        <v>46</v>
      </c>
      <c r="K33" s="32"/>
      <c r="L33" s="33"/>
      <c r="M33" s="18" t="s">
        <v>45</v>
      </c>
      <c r="N33" s="33"/>
      <c r="O33" s="18" t="s">
        <v>47</v>
      </c>
      <c r="P33" s="33"/>
    </row>
    <row r="34" spans="1:16" ht="24.75" customHeight="1" x14ac:dyDescent="0.25">
      <c r="A34" s="35"/>
      <c r="B34" s="18" t="s">
        <v>48</v>
      </c>
      <c r="C34" s="19"/>
      <c r="D34" s="20"/>
      <c r="E34" s="18"/>
      <c r="F34" s="33"/>
      <c r="G34" s="18"/>
      <c r="H34" s="19"/>
      <c r="I34" s="20"/>
      <c r="J34" s="18"/>
      <c r="K34" s="19"/>
      <c r="L34" s="20"/>
      <c r="M34" s="18"/>
      <c r="N34" s="20"/>
      <c r="O34" s="18"/>
      <c r="P34" s="20"/>
    </row>
    <row r="35" spans="1:16" s="6" customFormat="1" ht="26.25" customHeight="1" x14ac:dyDescent="0.2">
      <c r="A35" s="36"/>
      <c r="B35" s="18" t="s">
        <v>49</v>
      </c>
      <c r="C35" s="19"/>
      <c r="D35" s="20"/>
      <c r="E35" s="37"/>
      <c r="F35" s="38"/>
      <c r="G35" s="18"/>
      <c r="H35" s="19"/>
      <c r="I35" s="20"/>
      <c r="J35" s="18"/>
      <c r="K35" s="19"/>
      <c r="L35" s="20"/>
      <c r="M35" s="37"/>
      <c r="N35" s="38"/>
      <c r="O35" s="18"/>
      <c r="P35" s="20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A32:A35"/>
    <mergeCell ref="B33:D33"/>
    <mergeCell ref="J33:L33"/>
    <mergeCell ref="M33:N33"/>
    <mergeCell ref="O33:P33"/>
    <mergeCell ref="B34:D34"/>
    <mergeCell ref="E34:F34"/>
    <mergeCell ref="G34:I34"/>
    <mergeCell ref="J34:L34"/>
    <mergeCell ref="M34:N34"/>
    <mergeCell ref="O34:P34"/>
    <mergeCell ref="E35:F35"/>
    <mergeCell ref="G35:I35"/>
    <mergeCell ref="J35:L35"/>
    <mergeCell ref="M35:N35"/>
    <mergeCell ref="O35:P35"/>
    <mergeCell ref="B29:D29"/>
    <mergeCell ref="B30:D30"/>
    <mergeCell ref="B31:D31"/>
    <mergeCell ref="B32:P32"/>
    <mergeCell ref="E33:F33"/>
    <mergeCell ref="G33:I33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M11:M13"/>
    <mergeCell ref="N11:N13"/>
    <mergeCell ref="O11:O13"/>
    <mergeCell ref="B14:D14"/>
    <mergeCell ref="B15:B18"/>
    <mergeCell ref="C15:C16"/>
    <mergeCell ref="C17:C18"/>
    <mergeCell ref="B35:D35"/>
    <mergeCell ref="A3:P3"/>
    <mergeCell ref="A4:P4"/>
    <mergeCell ref="A5:P5"/>
    <mergeCell ref="A6:P6"/>
    <mergeCell ref="A7:P7"/>
    <mergeCell ref="A8:P8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="115" zoomScaleNormal="115" workbookViewId="0">
      <selection activeCell="O27" sqref="O27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25">
      <c r="A4" s="21" t="s">
        <v>28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5">
      <c r="A6" s="21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5">
      <c r="A7" s="21" t="s">
        <v>31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21" t="str">
        <f>СВГКМ!A8</f>
        <v>за июль 2024 г.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5">
      <c r="A9" s="11"/>
    </row>
    <row r="10" spans="1:16" s="6" customFormat="1" ht="42.75" customHeight="1" x14ac:dyDescent="0.2">
      <c r="A10" s="29" t="s">
        <v>0</v>
      </c>
      <c r="B10" s="28" t="s">
        <v>1</v>
      </c>
      <c r="C10" s="28"/>
      <c r="D10" s="28"/>
      <c r="E10" s="28" t="s">
        <v>2</v>
      </c>
      <c r="F10" s="28"/>
      <c r="G10" s="28" t="s">
        <v>3</v>
      </c>
      <c r="H10" s="28"/>
      <c r="I10" s="28"/>
      <c r="J10" s="28"/>
      <c r="K10" s="28"/>
      <c r="L10" s="28"/>
      <c r="M10" s="28" t="s">
        <v>4</v>
      </c>
      <c r="N10" s="28"/>
      <c r="O10" s="28" t="s">
        <v>5</v>
      </c>
      <c r="P10" s="28"/>
    </row>
    <row r="11" spans="1:16" s="6" customFormat="1" ht="33" customHeight="1" x14ac:dyDescent="0.2">
      <c r="A11" s="29"/>
      <c r="B11" s="28"/>
      <c r="C11" s="28"/>
      <c r="D11" s="28"/>
      <c r="E11" s="28" t="s">
        <v>6</v>
      </c>
      <c r="F11" s="28" t="s">
        <v>32</v>
      </c>
      <c r="G11" s="28" t="s">
        <v>6</v>
      </c>
      <c r="H11" s="28" t="s">
        <v>32</v>
      </c>
      <c r="I11" s="28" t="s">
        <v>7</v>
      </c>
      <c r="J11" s="28"/>
      <c r="K11" s="28"/>
      <c r="L11" s="28"/>
      <c r="M11" s="28" t="s">
        <v>6</v>
      </c>
      <c r="N11" s="28" t="s">
        <v>32</v>
      </c>
      <c r="O11" s="28" t="s">
        <v>6</v>
      </c>
      <c r="P11" s="28" t="s">
        <v>32</v>
      </c>
    </row>
    <row r="12" spans="1:16" s="6" customFormat="1" ht="32.25" customHeight="1" x14ac:dyDescent="0.2">
      <c r="A12" s="29"/>
      <c r="B12" s="28"/>
      <c r="C12" s="28"/>
      <c r="D12" s="28"/>
      <c r="E12" s="28"/>
      <c r="F12" s="28"/>
      <c r="G12" s="28"/>
      <c r="H12" s="28"/>
      <c r="I12" s="28" t="s">
        <v>8</v>
      </c>
      <c r="J12" s="28" t="s">
        <v>9</v>
      </c>
      <c r="K12" s="28"/>
      <c r="L12" s="28"/>
      <c r="M12" s="28"/>
      <c r="N12" s="28"/>
      <c r="O12" s="28"/>
      <c r="P12" s="28"/>
    </row>
    <row r="13" spans="1:16" s="6" customFormat="1" ht="78" customHeight="1" x14ac:dyDescent="0.2">
      <c r="A13" s="29"/>
      <c r="B13" s="28"/>
      <c r="C13" s="28"/>
      <c r="D13" s="28"/>
      <c r="E13" s="28"/>
      <c r="F13" s="28"/>
      <c r="G13" s="28"/>
      <c r="H13" s="28"/>
      <c r="I13" s="28"/>
      <c r="J13" s="13" t="s">
        <v>10</v>
      </c>
      <c r="K13" s="13" t="s">
        <v>11</v>
      </c>
      <c r="L13" s="13" t="s">
        <v>12</v>
      </c>
      <c r="M13" s="28"/>
      <c r="N13" s="28"/>
      <c r="O13" s="28"/>
      <c r="P13" s="28"/>
    </row>
    <row r="14" spans="1:16" s="6" customFormat="1" ht="19.5" customHeight="1" x14ac:dyDescent="0.2">
      <c r="A14" s="29"/>
      <c r="B14" s="28">
        <v>1</v>
      </c>
      <c r="C14" s="28"/>
      <c r="D14" s="28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27" t="s">
        <v>13</v>
      </c>
      <c r="C15" s="22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24" x14ac:dyDescent="0.25">
      <c r="A16" s="12">
        <v>2</v>
      </c>
      <c r="B16" s="27"/>
      <c r="C16" s="22"/>
      <c r="D16" s="16" t="s">
        <v>16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27"/>
      <c r="C17" s="22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27"/>
      <c r="C18" s="22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27" t="s">
        <v>18</v>
      </c>
      <c r="C19" s="15" t="s">
        <v>14</v>
      </c>
      <c r="D19" s="16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4">
        <v>0</v>
      </c>
    </row>
    <row r="20" spans="1:16" ht="24" x14ac:dyDescent="0.25">
      <c r="A20" s="12">
        <v>6</v>
      </c>
      <c r="B20" s="27"/>
      <c r="C20" s="15" t="s">
        <v>17</v>
      </c>
      <c r="D20" s="16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v>0</v>
      </c>
    </row>
    <row r="21" spans="1:16" ht="24" x14ac:dyDescent="0.25">
      <c r="A21" s="12">
        <v>7</v>
      </c>
      <c r="B21" s="27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27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22" t="s">
        <v>20</v>
      </c>
      <c r="C23" s="23" t="s">
        <v>35</v>
      </c>
      <c r="D23" s="24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22"/>
      <c r="C24" s="25" t="s">
        <v>21</v>
      </c>
      <c r="D24" s="26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22"/>
      <c r="C25" s="25" t="s">
        <v>22</v>
      </c>
      <c r="D25" s="26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22"/>
      <c r="C26" s="23" t="s">
        <v>23</v>
      </c>
      <c r="D26" s="24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22"/>
      <c r="C27" s="25" t="s">
        <v>24</v>
      </c>
      <c r="D27" s="26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22"/>
      <c r="C28" s="25" t="s">
        <v>25</v>
      </c>
      <c r="D28" s="26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5" t="s">
        <v>36</v>
      </c>
      <c r="C29" s="30"/>
      <c r="D29" s="31"/>
      <c r="E29" s="14">
        <v>1</v>
      </c>
      <c r="F29" s="14">
        <v>7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1</v>
      </c>
      <c r="N29" s="14">
        <v>7</v>
      </c>
      <c r="O29" s="14">
        <v>0</v>
      </c>
      <c r="P29" s="14">
        <v>0</v>
      </c>
    </row>
    <row r="30" spans="1:16" ht="46.5" customHeight="1" x14ac:dyDescent="0.25">
      <c r="A30" s="12" t="s">
        <v>37</v>
      </c>
      <c r="B30" s="25" t="s">
        <v>38</v>
      </c>
      <c r="C30" s="30"/>
      <c r="D30" s="31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5" t="s">
        <v>26</v>
      </c>
      <c r="C31" s="30"/>
      <c r="D31" s="31"/>
      <c r="E31" s="14">
        <f>SUM(E15:E29)</f>
        <v>1</v>
      </c>
      <c r="F31" s="14">
        <f t="shared" ref="F31:P31" si="0">SUM(F15:F29)</f>
        <v>7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1</v>
      </c>
      <c r="N31" s="14">
        <f t="shared" si="0"/>
        <v>7</v>
      </c>
      <c r="O31" s="14">
        <f t="shared" si="0"/>
        <v>0</v>
      </c>
      <c r="P31" s="14">
        <f t="shared" si="0"/>
        <v>0</v>
      </c>
    </row>
    <row r="32" spans="1:16" ht="39" customHeight="1" x14ac:dyDescent="0.25">
      <c r="A32" s="34" t="s">
        <v>41</v>
      </c>
      <c r="B32" s="18" t="s">
        <v>40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</row>
    <row r="33" spans="1:16" ht="24.75" customHeight="1" x14ac:dyDescent="0.25">
      <c r="A33" s="35"/>
      <c r="B33" s="25" t="s">
        <v>42</v>
      </c>
      <c r="C33" s="30"/>
      <c r="D33" s="31"/>
      <c r="E33" s="18" t="s">
        <v>43</v>
      </c>
      <c r="F33" s="33"/>
      <c r="G33" s="18" t="s">
        <v>44</v>
      </c>
      <c r="H33" s="32"/>
      <c r="I33" s="33"/>
      <c r="J33" s="18" t="s">
        <v>46</v>
      </c>
      <c r="K33" s="32"/>
      <c r="L33" s="33"/>
      <c r="M33" s="18" t="s">
        <v>45</v>
      </c>
      <c r="N33" s="33"/>
      <c r="O33" s="18" t="s">
        <v>47</v>
      </c>
      <c r="P33" s="33"/>
    </row>
    <row r="34" spans="1:16" ht="24.75" customHeight="1" x14ac:dyDescent="0.25">
      <c r="A34" s="35"/>
      <c r="B34" s="18" t="s">
        <v>48</v>
      </c>
      <c r="C34" s="19"/>
      <c r="D34" s="20"/>
      <c r="E34" s="18"/>
      <c r="F34" s="33"/>
      <c r="G34" s="18"/>
      <c r="H34" s="19"/>
      <c r="I34" s="20"/>
      <c r="J34" s="18"/>
      <c r="K34" s="19"/>
      <c r="L34" s="20"/>
      <c r="M34" s="18"/>
      <c r="N34" s="20"/>
      <c r="O34" s="18"/>
      <c r="P34" s="20"/>
    </row>
    <row r="35" spans="1:16" s="6" customFormat="1" ht="26.25" customHeight="1" x14ac:dyDescent="0.2">
      <c r="A35" s="36"/>
      <c r="B35" s="18" t="s">
        <v>49</v>
      </c>
      <c r="C35" s="19"/>
      <c r="D35" s="20"/>
      <c r="E35" s="37"/>
      <c r="F35" s="38"/>
      <c r="G35" s="18"/>
      <c r="H35" s="19"/>
      <c r="I35" s="20"/>
      <c r="J35" s="18"/>
      <c r="K35" s="19"/>
      <c r="L35" s="20"/>
      <c r="M35" s="37"/>
      <c r="N35" s="38"/>
      <c r="O35" s="18"/>
      <c r="P35" s="20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M34:N34"/>
    <mergeCell ref="O34:P34"/>
    <mergeCell ref="B35:D35"/>
    <mergeCell ref="E35:F35"/>
    <mergeCell ref="G35:I35"/>
    <mergeCell ref="J35:L35"/>
    <mergeCell ref="M35:N35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Normal="100" workbookViewId="0">
      <selection activeCell="O11" sqref="O11:O13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25">
      <c r="A4" s="21" t="s">
        <v>28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5">
      <c r="A6" s="21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5">
      <c r="A7" s="21" t="s">
        <v>31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21" t="str">
        <f>СВГКМ!A8</f>
        <v>за июль 2024 г.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5">
      <c r="A9" s="11"/>
    </row>
    <row r="10" spans="1:16" s="6" customFormat="1" ht="42.75" customHeight="1" x14ac:dyDescent="0.2">
      <c r="A10" s="29" t="s">
        <v>0</v>
      </c>
      <c r="B10" s="28" t="s">
        <v>1</v>
      </c>
      <c r="C10" s="28"/>
      <c r="D10" s="28"/>
      <c r="E10" s="28" t="s">
        <v>2</v>
      </c>
      <c r="F10" s="28"/>
      <c r="G10" s="28" t="s">
        <v>3</v>
      </c>
      <c r="H10" s="28"/>
      <c r="I10" s="28"/>
      <c r="J10" s="28"/>
      <c r="K10" s="28"/>
      <c r="L10" s="28"/>
      <c r="M10" s="28" t="s">
        <v>4</v>
      </c>
      <c r="N10" s="28"/>
      <c r="O10" s="28" t="s">
        <v>5</v>
      </c>
      <c r="P10" s="28"/>
    </row>
    <row r="11" spans="1:16" s="6" customFormat="1" ht="33" customHeight="1" x14ac:dyDescent="0.2">
      <c r="A11" s="29"/>
      <c r="B11" s="28"/>
      <c r="C11" s="28"/>
      <c r="D11" s="28"/>
      <c r="E11" s="28" t="s">
        <v>6</v>
      </c>
      <c r="F11" s="28" t="s">
        <v>32</v>
      </c>
      <c r="G11" s="28" t="s">
        <v>6</v>
      </c>
      <c r="H11" s="28" t="s">
        <v>32</v>
      </c>
      <c r="I11" s="28" t="s">
        <v>7</v>
      </c>
      <c r="J11" s="28"/>
      <c r="K11" s="28"/>
      <c r="L11" s="28"/>
      <c r="M11" s="28" t="s">
        <v>6</v>
      </c>
      <c r="N11" s="28" t="s">
        <v>32</v>
      </c>
      <c r="O11" s="28" t="s">
        <v>6</v>
      </c>
      <c r="P11" s="28" t="s">
        <v>32</v>
      </c>
    </row>
    <row r="12" spans="1:16" s="6" customFormat="1" ht="32.25" customHeight="1" x14ac:dyDescent="0.2">
      <c r="A12" s="29"/>
      <c r="B12" s="28"/>
      <c r="C12" s="28"/>
      <c r="D12" s="28"/>
      <c r="E12" s="28"/>
      <c r="F12" s="28"/>
      <c r="G12" s="28"/>
      <c r="H12" s="28"/>
      <c r="I12" s="28" t="s">
        <v>8</v>
      </c>
      <c r="J12" s="28" t="s">
        <v>9</v>
      </c>
      <c r="K12" s="28"/>
      <c r="L12" s="28"/>
      <c r="M12" s="28"/>
      <c r="N12" s="28"/>
      <c r="O12" s="28"/>
      <c r="P12" s="28"/>
    </row>
    <row r="13" spans="1:16" s="6" customFormat="1" ht="78" customHeight="1" x14ac:dyDescent="0.2">
      <c r="A13" s="29"/>
      <c r="B13" s="28"/>
      <c r="C13" s="28"/>
      <c r="D13" s="28"/>
      <c r="E13" s="28"/>
      <c r="F13" s="28"/>
      <c r="G13" s="28"/>
      <c r="H13" s="28"/>
      <c r="I13" s="28"/>
      <c r="J13" s="13" t="s">
        <v>10</v>
      </c>
      <c r="K13" s="13" t="s">
        <v>11</v>
      </c>
      <c r="L13" s="13" t="s">
        <v>12</v>
      </c>
      <c r="M13" s="28"/>
      <c r="N13" s="28"/>
      <c r="O13" s="28"/>
      <c r="P13" s="28"/>
    </row>
    <row r="14" spans="1:16" s="6" customFormat="1" ht="19.5" customHeight="1" x14ac:dyDescent="0.2">
      <c r="A14" s="29"/>
      <c r="B14" s="28">
        <v>1</v>
      </c>
      <c r="C14" s="28"/>
      <c r="D14" s="28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27" t="s">
        <v>13</v>
      </c>
      <c r="C15" s="22" t="s">
        <v>14</v>
      </c>
      <c r="D15" s="16" t="s">
        <v>15</v>
      </c>
      <c r="E15" s="8">
        <v>1</v>
      </c>
      <c r="F15" s="8">
        <v>12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1</v>
      </c>
      <c r="N15" s="8">
        <v>4</v>
      </c>
      <c r="O15" s="8">
        <v>0</v>
      </c>
      <c r="P15" s="8">
        <v>0</v>
      </c>
    </row>
    <row r="16" spans="1:16" ht="24" x14ac:dyDescent="0.25">
      <c r="A16" s="12">
        <v>2</v>
      </c>
      <c r="B16" s="27"/>
      <c r="C16" s="22"/>
      <c r="D16" s="16" t="s">
        <v>16</v>
      </c>
      <c r="E16" s="8">
        <v>1</v>
      </c>
      <c r="F16" s="8">
        <v>7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27"/>
      <c r="C17" s="22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27"/>
      <c r="C18" s="22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27" t="s">
        <v>18</v>
      </c>
      <c r="C19" s="15" t="s">
        <v>14</v>
      </c>
      <c r="D19" s="16" t="s">
        <v>16</v>
      </c>
      <c r="E19" s="8">
        <v>5</v>
      </c>
      <c r="F19" s="8">
        <v>108.22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4">
        <v>0</v>
      </c>
    </row>
    <row r="20" spans="1:16" ht="24" x14ac:dyDescent="0.25">
      <c r="A20" s="12">
        <v>6</v>
      </c>
      <c r="B20" s="27"/>
      <c r="C20" s="15" t="s">
        <v>17</v>
      </c>
      <c r="D20" s="16" t="s">
        <v>16</v>
      </c>
      <c r="E20" s="8">
        <v>4</v>
      </c>
      <c r="F20" s="8">
        <v>93.22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1</v>
      </c>
      <c r="N20" s="8">
        <v>35</v>
      </c>
      <c r="O20" s="8">
        <v>0</v>
      </c>
      <c r="P20" s="14">
        <v>0</v>
      </c>
    </row>
    <row r="21" spans="1:16" ht="24" x14ac:dyDescent="0.25">
      <c r="A21" s="12">
        <v>7</v>
      </c>
      <c r="B21" s="27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27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22" t="s">
        <v>20</v>
      </c>
      <c r="C23" s="23" t="s">
        <v>35</v>
      </c>
      <c r="D23" s="24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22"/>
      <c r="C24" s="25" t="s">
        <v>21</v>
      </c>
      <c r="D24" s="26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22"/>
      <c r="C25" s="25" t="s">
        <v>22</v>
      </c>
      <c r="D25" s="26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22"/>
      <c r="C26" s="23" t="s">
        <v>23</v>
      </c>
      <c r="D26" s="24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22"/>
      <c r="C27" s="25" t="s">
        <v>24</v>
      </c>
      <c r="D27" s="26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22"/>
      <c r="C28" s="25" t="s">
        <v>25</v>
      </c>
      <c r="D28" s="26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5" t="s">
        <v>36</v>
      </c>
      <c r="C29" s="30"/>
      <c r="D29" s="31"/>
      <c r="E29" s="14">
        <v>15</v>
      </c>
      <c r="F29" s="14">
        <v>69.5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2</v>
      </c>
      <c r="N29" s="14">
        <v>6</v>
      </c>
      <c r="O29" s="14">
        <v>5</v>
      </c>
      <c r="P29" s="14">
        <v>18.04</v>
      </c>
    </row>
    <row r="30" spans="1:16" ht="46.5" customHeight="1" x14ac:dyDescent="0.25">
      <c r="A30" s="12" t="s">
        <v>37</v>
      </c>
      <c r="B30" s="25" t="s">
        <v>38</v>
      </c>
      <c r="C30" s="30"/>
      <c r="D30" s="31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5" t="s">
        <v>26</v>
      </c>
      <c r="C31" s="30"/>
      <c r="D31" s="31"/>
      <c r="E31" s="14">
        <f>SUM(E15:E29)</f>
        <v>26</v>
      </c>
      <c r="F31" s="14">
        <f t="shared" ref="F31:P31" si="0">SUM(F15:F29)</f>
        <v>289.94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4</v>
      </c>
      <c r="N31" s="14">
        <f t="shared" si="0"/>
        <v>45</v>
      </c>
      <c r="O31" s="14">
        <f t="shared" si="0"/>
        <v>5</v>
      </c>
      <c r="P31" s="14">
        <f t="shared" si="0"/>
        <v>18.04</v>
      </c>
    </row>
    <row r="32" spans="1:16" ht="39" customHeight="1" x14ac:dyDescent="0.25">
      <c r="A32" s="34" t="s">
        <v>41</v>
      </c>
      <c r="B32" s="18" t="s">
        <v>40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</row>
    <row r="33" spans="1:16" ht="24.75" customHeight="1" x14ac:dyDescent="0.25">
      <c r="A33" s="35"/>
      <c r="B33" s="25" t="s">
        <v>42</v>
      </c>
      <c r="C33" s="30"/>
      <c r="D33" s="31"/>
      <c r="E33" s="18" t="s">
        <v>43</v>
      </c>
      <c r="F33" s="33"/>
      <c r="G33" s="18" t="s">
        <v>44</v>
      </c>
      <c r="H33" s="32"/>
      <c r="I33" s="33"/>
      <c r="J33" s="18" t="s">
        <v>46</v>
      </c>
      <c r="K33" s="32"/>
      <c r="L33" s="33"/>
      <c r="M33" s="18" t="s">
        <v>45</v>
      </c>
      <c r="N33" s="33"/>
      <c r="O33" s="18" t="s">
        <v>47</v>
      </c>
      <c r="P33" s="33"/>
    </row>
    <row r="34" spans="1:16" ht="24.75" customHeight="1" x14ac:dyDescent="0.25">
      <c r="A34" s="35"/>
      <c r="B34" s="18" t="s">
        <v>48</v>
      </c>
      <c r="C34" s="19"/>
      <c r="D34" s="20"/>
      <c r="E34" s="18"/>
      <c r="F34" s="33"/>
      <c r="G34" s="18"/>
      <c r="H34" s="19"/>
      <c r="I34" s="20"/>
      <c r="J34" s="18"/>
      <c r="K34" s="19"/>
      <c r="L34" s="20"/>
      <c r="M34" s="18"/>
      <c r="N34" s="20"/>
      <c r="O34" s="18"/>
      <c r="P34" s="20"/>
    </row>
    <row r="35" spans="1:16" s="6" customFormat="1" ht="26.25" customHeight="1" x14ac:dyDescent="0.2">
      <c r="A35" s="36"/>
      <c r="B35" s="18" t="s">
        <v>49</v>
      </c>
      <c r="C35" s="19"/>
      <c r="D35" s="20"/>
      <c r="E35" s="37"/>
      <c r="F35" s="38"/>
      <c r="G35" s="18"/>
      <c r="H35" s="19"/>
      <c r="I35" s="20"/>
      <c r="J35" s="18"/>
      <c r="K35" s="19"/>
      <c r="L35" s="20"/>
      <c r="M35" s="37"/>
      <c r="N35" s="38"/>
      <c r="O35" s="18"/>
      <c r="P35" s="20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M34:N34"/>
    <mergeCell ref="O34:P34"/>
    <mergeCell ref="B35:D35"/>
    <mergeCell ref="E35:F35"/>
    <mergeCell ref="G35:I35"/>
    <mergeCell ref="J35:L35"/>
    <mergeCell ref="M35:N35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Шеломов Никита Романович</cp:lastModifiedBy>
  <cp:lastPrinted>2023-12-20T23:38:57Z</cp:lastPrinted>
  <dcterms:created xsi:type="dcterms:W3CDTF">2019-02-07T05:25:26Z</dcterms:created>
  <dcterms:modified xsi:type="dcterms:W3CDTF">2024-08-12T07:47:10Z</dcterms:modified>
</cp:coreProperties>
</file>