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ng.local\DFS\УГРС СТПиС\СТП\2019\Раскрытие информации\октябрь\"/>
    </mc:Choice>
  </mc:AlternateContent>
  <bookViews>
    <workbookView xWindow="0" yWindow="0" windowWidth="23040" windowHeight="9195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1" l="1"/>
  <c r="N30" i="1"/>
  <c r="F30" i="1" l="1"/>
  <c r="E30" i="1" l="1"/>
  <c r="M31" i="1" l="1"/>
  <c r="A8" i="3" l="1"/>
  <c r="A8" i="2"/>
  <c r="N31" i="1" l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<sst xmlns="http://schemas.openxmlformats.org/spreadsheetml/2006/main" count="163" uniqueCount="42">
  <si>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</si>
  <si>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</si>
  <si>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</si>
  <si>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</si>
  <si>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</si>
  <si>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</si>
  <si>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</si>
  <si>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</si>
  <si>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</si>
  <si>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</si>
  <si>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</si>
  <si>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</si>
  <si>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</si>
  <si>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</si>
  <si>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</si>
  <si>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</si>
  <si>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</si>
  <si>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</si>
  <si>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</si>
  <si>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</si>
  <si>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</si>
  <si>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</si>
  <si>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</si>
  <si>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</si>
  <si>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</si>
  <si>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</si>
  <si>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</si>
  <si>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</si>
  <si>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</si>
  <si>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</si>
  <si>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</si>
  <si>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</si>
  <si>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</si>
  <si>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</si>
  <si>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</si>
  <si>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</si>
  <si>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</si>
  <si>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</si>
  <si>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</si>
  <si>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</si>
  <si>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</si>
  <si>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октябрь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</si>
</sst>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0" zoomScaleNormal="100" workbookViewId="0">
      <selection activeCell="R33" sqref="R33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A4" s="19" t="s">
        <v>32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5">
      <c r="A5" s="19" t="s">
        <v>33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5">
      <c r="A6" s="19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19" t="s">
        <v>35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19" t="s">
        <v>41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25">
      <c r="A9" s="7"/>
    </row>
    <row r="10" spans="1:16" s="8" customFormat="1" ht="42.75" customHeight="1" x14ac:dyDescent="0.2">
      <c r="A10" s="21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33" customHeight="1" x14ac:dyDescent="0.2">
      <c r="A11" s="21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32.25" customHeight="1" x14ac:dyDescent="0.2">
      <c r="A12" s="21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78" customHeight="1" x14ac:dyDescent="0.2">
      <c r="A13" s="21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9.5" customHeight="1" x14ac:dyDescent="0.2">
      <c r="A14" s="21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1" t="s">
        <v>14</v>
      </c>
      <c r="C15" s="17" t="s">
        <v>15</v>
      </c>
      <c r="D15" s="5" t="s">
        <v>16</v>
      </c>
      <c r="E15" s="16">
        <v>72</v>
      </c>
      <c r="F15" s="16">
        <v>359.5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27</v>
      </c>
      <c r="N15" s="16">
        <v>135</v>
      </c>
      <c r="O15" s="16">
        <v>0</v>
      </c>
      <c r="P15" s="3">
        <v>0</v>
      </c>
    </row>
    <row r="16" spans="1:16" ht="24" x14ac:dyDescent="0.25">
      <c r="A16" s="3">
        <v>2</v>
      </c>
      <c r="B16" s="21"/>
      <c r="C16" s="17"/>
      <c r="D16" s="5" t="s">
        <v>17</v>
      </c>
      <c r="E16" s="16">
        <v>4</v>
      </c>
      <c r="F16" s="16">
        <v>24.8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6.7</v>
      </c>
      <c r="O16" s="16">
        <v>0</v>
      </c>
      <c r="P16" s="3">
        <v>0</v>
      </c>
    </row>
    <row r="17" spans="1:16" ht="21" customHeight="1" x14ac:dyDescent="0.25">
      <c r="A17" s="3">
        <v>3</v>
      </c>
      <c r="B17" s="21"/>
      <c r="C17" s="17" t="s">
        <v>18</v>
      </c>
      <c r="D17" s="5" t="s">
        <v>16</v>
      </c>
      <c r="E17" s="16">
        <v>3</v>
      </c>
      <c r="F17" s="16">
        <v>22.8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2</v>
      </c>
      <c r="N17" s="16">
        <v>11.3</v>
      </c>
      <c r="O17" s="16">
        <v>0</v>
      </c>
      <c r="P17" s="3">
        <v>0</v>
      </c>
    </row>
    <row r="18" spans="1:16" ht="24" x14ac:dyDescent="0.25">
      <c r="A18" s="3">
        <v>4</v>
      </c>
      <c r="B18" s="21"/>
      <c r="C18" s="17"/>
      <c r="D18" s="5" t="s">
        <v>17</v>
      </c>
      <c r="E18" s="16">
        <v>2</v>
      </c>
      <c r="F18" s="16">
        <v>29.1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3">
        <v>0</v>
      </c>
    </row>
    <row r="19" spans="1:16" ht="24" x14ac:dyDescent="0.25">
      <c r="A19" s="3">
        <v>5</v>
      </c>
      <c r="B19" s="21" t="s">
        <v>19</v>
      </c>
      <c r="C19" s="4" t="s">
        <v>15</v>
      </c>
      <c r="D19" s="5" t="s">
        <v>17</v>
      </c>
      <c r="E19" s="16">
        <v>3</v>
      </c>
      <c r="F19" s="16">
        <v>61.4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16">
        <v>5</v>
      </c>
      <c r="O19" s="16">
        <v>0</v>
      </c>
      <c r="P19" s="3">
        <v>0</v>
      </c>
    </row>
    <row r="20" spans="1:16" ht="24" x14ac:dyDescent="0.25">
      <c r="A20" s="3">
        <v>6</v>
      </c>
      <c r="B20" s="21"/>
      <c r="C20" s="4" t="s">
        <v>18</v>
      </c>
      <c r="D20" s="5" t="s">
        <v>17</v>
      </c>
      <c r="E20" s="16">
        <v>2</v>
      </c>
      <c r="F20" s="16">
        <v>66.22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16">
        <v>36.22</v>
      </c>
      <c r="O20" s="16">
        <v>0</v>
      </c>
      <c r="P20" s="3">
        <v>0</v>
      </c>
    </row>
    <row r="21" spans="1:16" ht="24" x14ac:dyDescent="0.25">
      <c r="A21" s="3">
        <v>7</v>
      </c>
      <c r="B21" s="21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1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17" t="s">
        <v>21</v>
      </c>
      <c r="C23" s="20" t="s">
        <v>36</v>
      </c>
      <c r="D23" s="20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17"/>
      <c r="C24" s="17" t="s">
        <v>22</v>
      </c>
      <c r="D24" s="17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17"/>
      <c r="C25" s="17" t="s">
        <v>23</v>
      </c>
      <c r="D25" s="17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17"/>
      <c r="C26" s="20" t="s">
        <v>24</v>
      </c>
      <c r="D26" s="20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7"/>
      <c r="C27" s="17" t="s">
        <v>25</v>
      </c>
      <c r="D27" s="17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7"/>
      <c r="C28" s="17" t="s">
        <v>26</v>
      </c>
      <c r="D28" s="17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17"/>
      <c r="C29" s="17" t="s">
        <v>27</v>
      </c>
      <c r="D29" s="17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17" t="s">
        <v>29</v>
      </c>
      <c r="D30" s="17"/>
      <c r="E30" s="12">
        <f>E31-E15-E17-E19-E20-E29-E16-E18-E22-E21</f>
        <v>0</v>
      </c>
      <c r="F30" s="23">
        <f>F31-F15-F16-F17-F18-F19-F20-F21-F22</f>
        <v>2.8421709430404007E-14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</f>
        <v>54</v>
      </c>
      <c r="N30" s="15">
        <f>N31-N15-N16-N17-N18-N19-N20</f>
        <v>369.6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18" t="s">
        <v>30</v>
      </c>
      <c r="C31" s="18"/>
      <c r="D31" s="18"/>
      <c r="E31" s="9">
        <v>86</v>
      </c>
      <c r="F31" s="10">
        <v>563.82000000000005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86</v>
      </c>
      <c r="N31" s="13">
        <f>F31</f>
        <v>563.82000000000005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A9" sqref="A9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A4" s="19" t="s">
        <v>32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5">
      <c r="A5" s="19" t="s">
        <v>33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5">
      <c r="A6" s="19" t="s">
        <v>39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19" t="s">
        <v>35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19" t="str">
        <f>СВГКМ!A8</f>
        <v>за октябрь 2019 г.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25">
      <c r="A9" s="7"/>
    </row>
    <row r="10" spans="1:16" s="8" customFormat="1" ht="36" customHeight="1" x14ac:dyDescent="0.2">
      <c r="A10" s="21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1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14.25" x14ac:dyDescent="0.2">
      <c r="A12" s="21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1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1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1" t="s">
        <v>14</v>
      </c>
      <c r="C15" s="17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1"/>
      <c r="C16" s="17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1"/>
      <c r="C17" s="17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1"/>
      <c r="C18" s="17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1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1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1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1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7" t="s">
        <v>21</v>
      </c>
      <c r="C23" s="20" t="s">
        <v>36</v>
      </c>
      <c r="D23" s="20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7"/>
      <c r="C24" s="17" t="s">
        <v>22</v>
      </c>
      <c r="D24" s="17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7"/>
      <c r="C25" s="17" t="s">
        <v>23</v>
      </c>
      <c r="D25" s="17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7"/>
      <c r="C26" s="20" t="s">
        <v>24</v>
      </c>
      <c r="D26" s="20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7"/>
      <c r="C27" s="17" t="s">
        <v>25</v>
      </c>
      <c r="D27" s="17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7"/>
      <c r="C28" s="17" t="s">
        <v>26</v>
      </c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7"/>
      <c r="C29" s="17" t="s">
        <v>27</v>
      </c>
      <c r="D29" s="17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7" t="s">
        <v>29</v>
      </c>
      <c r="D30" s="17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18" t="s">
        <v>30</v>
      </c>
      <c r="C31" s="18"/>
      <c r="D31" s="18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10:A14"/>
    <mergeCell ref="B10:D13"/>
    <mergeCell ref="E10:F10"/>
    <mergeCell ref="G10:L10"/>
    <mergeCell ref="M10:N10"/>
    <mergeCell ref="A3:P3"/>
    <mergeCell ref="A4:P4"/>
    <mergeCell ref="A5:P5"/>
    <mergeCell ref="A6:P6"/>
    <mergeCell ref="A7:P7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A9" sqref="A9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x14ac:dyDescent="0.25">
      <c r="A2" s="7"/>
    </row>
    <row r="3" spans="1:16" x14ac:dyDescent="0.25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A4" s="19" t="s">
        <v>32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x14ac:dyDescent="0.25">
      <c r="A5" s="19" t="s">
        <v>33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5">
      <c r="A6" s="19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5">
      <c r="A7" s="19" t="s">
        <v>35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19" t="str">
        <f>СВГКМ!A8</f>
        <v>за октябрь 2019 г.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x14ac:dyDescent="0.25">
      <c r="A9" s="7"/>
    </row>
    <row r="10" spans="1:16" s="8" customFormat="1" ht="36" customHeight="1" x14ac:dyDescent="0.2">
      <c r="A10" s="21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1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14.25" x14ac:dyDescent="0.2">
      <c r="A12" s="21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1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1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1" t="s">
        <v>14</v>
      </c>
      <c r="C15" s="17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1"/>
      <c r="C16" s="17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1"/>
      <c r="C17" s="17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1"/>
      <c r="C18" s="17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1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1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1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1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17" t="s">
        <v>21</v>
      </c>
      <c r="C23" s="20" t="s">
        <v>36</v>
      </c>
      <c r="D23" s="20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17"/>
      <c r="C24" s="17" t="s">
        <v>22</v>
      </c>
      <c r="D24" s="17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17"/>
      <c r="C25" s="17" t="s">
        <v>23</v>
      </c>
      <c r="D25" s="17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17"/>
      <c r="C26" s="20" t="s">
        <v>24</v>
      </c>
      <c r="D26" s="20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17"/>
      <c r="C27" s="17" t="s">
        <v>25</v>
      </c>
      <c r="D27" s="17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17"/>
      <c r="C28" s="17" t="s">
        <v>26</v>
      </c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17"/>
      <c r="C29" s="17" t="s">
        <v>27</v>
      </c>
      <c r="D29" s="17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17" t="s">
        <v>29</v>
      </c>
      <c r="D30" s="17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18" t="s">
        <v>30</v>
      </c>
      <c r="C31" s="18"/>
      <c r="D31" s="18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v>0</v>
      </c>
      <c r="N31" s="9"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A8:P8"/>
    <mergeCell ref="A3:P3"/>
    <mergeCell ref="A4:P4"/>
    <mergeCell ref="A5:P5"/>
    <mergeCell ref="A6:P6"/>
    <mergeCell ref="A7:P7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Николаева Наталья Андреевна</cp:lastModifiedBy>
  <cp:lastPrinted>2019-09-10T07:11:32Z</cp:lastPrinted>
  <dcterms:created xsi:type="dcterms:W3CDTF">2019-02-07T05:25:26Z</dcterms:created>
  <dcterms:modified xsi:type="dcterms:W3CDTF">2019-11-11T06:06:12Z</dcterms:modified>
</cp:coreProperties>
</file>