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rohovIG\Desktop\раскрытие\"/>
    </mc:Choice>
  </mc:AlternateContent>
  <bookViews>
    <workbookView xWindow="0" yWindow="0" windowWidth="23040" windowHeight="9192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30" i="1" s="1"/>
  <c r="E30" i="1"/>
  <c r="F30" i="1"/>
  <c r="N30" i="1"/>
  <c r="F31" i="1"/>
  <c r="F20" i="1"/>
  <c r="E20" i="1"/>
  <c r="F19" i="1"/>
  <c r="E19" i="1"/>
  <c r="F17" i="1"/>
  <c r="E17" i="1"/>
  <c r="F15" i="1"/>
  <c r="E15" i="1"/>
  <c r="N15" i="1"/>
  <c r="M15" i="1"/>
</calcChain>
</file>

<file path=xl/sharedStrings.xml><?xml version="1.0" encoding="utf-8"?>
<sst xmlns="http://schemas.openxmlformats.org/spreadsheetml/2006/main" count="165" uniqueCount="42">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</sst>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80" zoomScaleNormal="80" workbookViewId="0">
      <selection activeCell="A8" sqref="A8:P8"/>
    </sheetView>
  </sheetViews>
  <sheetFormatPr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21875" style="1" customWidth="1"/>
    <col min="15" max="15" width="9.88671875" style="1" customWidth="1"/>
    <col min="16" max="16" width="7.2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5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5">
      <c r="A5" s="18" t="s">
        <v>33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18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5">
      <c r="A7" s="18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5">
      <c r="A8" s="18" t="s">
        <v>41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5">
      <c r="A9" s="7"/>
    </row>
    <row r="10" spans="1:16" s="8" customFormat="1" ht="36" customHeight="1" x14ac:dyDescent="0.25">
      <c r="A10" s="15" t="s">
        <v>1</v>
      </c>
      <c r="B10" s="14" t="s">
        <v>2</v>
      </c>
      <c r="C10" s="14"/>
      <c r="D10" s="14"/>
      <c r="E10" s="14" t="s">
        <v>3</v>
      </c>
      <c r="F10" s="14"/>
      <c r="G10" s="14" t="s">
        <v>4</v>
      </c>
      <c r="H10" s="14"/>
      <c r="I10" s="14"/>
      <c r="J10" s="14"/>
      <c r="K10" s="14"/>
      <c r="L10" s="14"/>
      <c r="M10" s="14" t="s">
        <v>5</v>
      </c>
      <c r="N10" s="14"/>
      <c r="O10" s="14" t="s">
        <v>6</v>
      </c>
      <c r="P10" s="14"/>
    </row>
    <row r="11" spans="1:16" s="8" customFormat="1" x14ac:dyDescent="0.25">
      <c r="A11" s="15"/>
      <c r="B11" s="14"/>
      <c r="C11" s="14"/>
      <c r="D11" s="14"/>
      <c r="E11" s="14" t="s">
        <v>7</v>
      </c>
      <c r="F11" s="14" t="s">
        <v>37</v>
      </c>
      <c r="G11" s="14" t="s">
        <v>7</v>
      </c>
      <c r="H11" s="14" t="s">
        <v>37</v>
      </c>
      <c r="I11" s="14" t="s">
        <v>8</v>
      </c>
      <c r="J11" s="14"/>
      <c r="K11" s="14"/>
      <c r="L11" s="14"/>
      <c r="M11" s="14" t="s">
        <v>7</v>
      </c>
      <c r="N11" s="14" t="s">
        <v>37</v>
      </c>
      <c r="O11" s="14" t="s">
        <v>7</v>
      </c>
      <c r="P11" s="14" t="s">
        <v>38</v>
      </c>
    </row>
    <row r="12" spans="1:16" s="8" customFormat="1" x14ac:dyDescent="0.25">
      <c r="A12" s="15"/>
      <c r="B12" s="14"/>
      <c r="C12" s="14"/>
      <c r="D12" s="14"/>
      <c r="E12" s="14"/>
      <c r="F12" s="14"/>
      <c r="G12" s="14"/>
      <c r="H12" s="14"/>
      <c r="I12" s="14" t="s">
        <v>9</v>
      </c>
      <c r="J12" s="14" t="s">
        <v>10</v>
      </c>
      <c r="K12" s="14"/>
      <c r="L12" s="14"/>
      <c r="M12" s="14"/>
      <c r="N12" s="14"/>
      <c r="O12" s="14"/>
      <c r="P12" s="14"/>
    </row>
    <row r="13" spans="1:16" s="8" customFormat="1" ht="57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9" t="s">
        <v>11</v>
      </c>
      <c r="K13" s="9" t="s">
        <v>12</v>
      </c>
      <c r="L13" s="9" t="s">
        <v>13</v>
      </c>
      <c r="M13" s="14"/>
      <c r="N13" s="14"/>
      <c r="O13" s="14"/>
      <c r="P13" s="14"/>
    </row>
    <row r="14" spans="1:16" s="8" customFormat="1" x14ac:dyDescent="0.25">
      <c r="A14" s="15"/>
      <c r="B14" s="14">
        <v>1</v>
      </c>
      <c r="C14" s="14"/>
      <c r="D14" s="14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5" t="s">
        <v>14</v>
      </c>
      <c r="C15" s="16" t="s">
        <v>15</v>
      </c>
      <c r="D15" s="5" t="s">
        <v>16</v>
      </c>
      <c r="E15" s="3">
        <f>M15</f>
        <v>19</v>
      </c>
      <c r="F15" s="13">
        <f>N15</f>
        <v>100.75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f>17+2</f>
        <v>19</v>
      </c>
      <c r="N15" s="3">
        <f>85+15.75</f>
        <v>100.75</v>
      </c>
      <c r="O15" s="3">
        <v>0</v>
      </c>
      <c r="P15" s="3">
        <v>0</v>
      </c>
    </row>
    <row r="16" spans="1:16" ht="24" x14ac:dyDescent="0.25">
      <c r="A16" s="3">
        <v>2</v>
      </c>
      <c r="B16" s="15"/>
      <c r="C16" s="16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5"/>
      <c r="C17" s="16" t="s">
        <v>18</v>
      </c>
      <c r="D17" s="5" t="s">
        <v>16</v>
      </c>
      <c r="E17" s="13">
        <f>M17</f>
        <v>1</v>
      </c>
      <c r="F17" s="13">
        <f>N17</f>
        <v>5.78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</v>
      </c>
      <c r="N17" s="3">
        <v>5.78</v>
      </c>
      <c r="O17" s="3">
        <v>0</v>
      </c>
      <c r="P17" s="3">
        <v>0</v>
      </c>
    </row>
    <row r="18" spans="1:16" ht="24" x14ac:dyDescent="0.25">
      <c r="A18" s="3">
        <v>4</v>
      </c>
      <c r="B18" s="15"/>
      <c r="C18" s="16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5" t="s">
        <v>19</v>
      </c>
      <c r="C19" s="4" t="s">
        <v>15</v>
      </c>
      <c r="D19" s="5" t="s">
        <v>17</v>
      </c>
      <c r="E19" s="13">
        <f>M19</f>
        <v>13</v>
      </c>
      <c r="F19" s="13">
        <f>N19</f>
        <v>65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13</v>
      </c>
      <c r="N19" s="3">
        <v>65</v>
      </c>
      <c r="O19" s="3">
        <v>0</v>
      </c>
      <c r="P19" s="3">
        <v>0</v>
      </c>
    </row>
    <row r="20" spans="1:16" ht="24" x14ac:dyDescent="0.25">
      <c r="A20" s="3">
        <v>6</v>
      </c>
      <c r="B20" s="15"/>
      <c r="C20" s="4" t="s">
        <v>18</v>
      </c>
      <c r="D20" s="5" t="s">
        <v>17</v>
      </c>
      <c r="E20" s="13">
        <f>M20</f>
        <v>4</v>
      </c>
      <c r="F20" s="13">
        <f>N20</f>
        <v>56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4</v>
      </c>
      <c r="N20" s="3">
        <v>56</v>
      </c>
      <c r="O20" s="3">
        <v>0</v>
      </c>
      <c r="P20" s="3">
        <v>0</v>
      </c>
    </row>
    <row r="21" spans="1:16" ht="24" x14ac:dyDescent="0.25">
      <c r="A21" s="3">
        <v>7</v>
      </c>
      <c r="B21" s="15" t="s">
        <v>20</v>
      </c>
      <c r="C21" s="4" t="s">
        <v>15</v>
      </c>
      <c r="D21" s="5" t="s">
        <v>17</v>
      </c>
      <c r="E21" s="3">
        <v>0</v>
      </c>
      <c r="F21" s="3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6" t="s">
        <v>21</v>
      </c>
      <c r="C23" s="19" t="s">
        <v>36</v>
      </c>
      <c r="D23" s="19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6"/>
      <c r="C24" s="16" t="s">
        <v>22</v>
      </c>
      <c r="D24" s="16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6"/>
      <c r="C25" s="16" t="s">
        <v>23</v>
      </c>
      <c r="D25" s="16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6"/>
      <c r="C26" s="19" t="s">
        <v>24</v>
      </c>
      <c r="D26" s="19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6"/>
      <c r="C27" s="16" t="s">
        <v>25</v>
      </c>
      <c r="D27" s="16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6"/>
      <c r="C28" s="16" t="s">
        <v>26</v>
      </c>
      <c r="D28" s="16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6"/>
      <c r="C29" s="16" t="s">
        <v>27</v>
      </c>
      <c r="D29" s="16"/>
      <c r="E29" s="13">
        <v>1</v>
      </c>
      <c r="F29" s="13">
        <v>5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5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6" t="s">
        <v>29</v>
      </c>
      <c r="D30" s="16"/>
      <c r="E30" s="13">
        <f>E31-E15-E17-E19-E20-E29</f>
        <v>73</v>
      </c>
      <c r="F30" s="13">
        <f>F31-F15-F17-F19-F20-F29</f>
        <v>1554.45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2">
        <f>M31-M15-M17-M19-M20-M29</f>
        <v>73</v>
      </c>
      <c r="N30" s="3">
        <f>N31-N15-N17-N19-N20-N29</f>
        <v>1554.45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7" t="s">
        <v>30</v>
      </c>
      <c r="C31" s="17"/>
      <c r="D31" s="17"/>
      <c r="E31" s="9">
        <v>111</v>
      </c>
      <c r="F31" s="10">
        <f>N31</f>
        <v>1786.98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1">
        <f>E31</f>
        <v>111</v>
      </c>
      <c r="N31" s="11">
        <v>1786.98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8" sqref="A8:P8"/>
    </sheetView>
  </sheetViews>
  <sheetFormatPr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21875" style="1" customWidth="1"/>
    <col min="15" max="15" width="9.88671875" style="1" customWidth="1"/>
    <col min="16" max="16" width="7.2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5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5">
      <c r="A5" s="18" t="s">
        <v>33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18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5">
      <c r="A7" s="18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5">
      <c r="A8" s="18" t="s">
        <v>41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5">
      <c r="A9" s="7"/>
    </row>
    <row r="10" spans="1:16" s="8" customFormat="1" ht="36" customHeight="1" x14ac:dyDescent="0.25">
      <c r="A10" s="15" t="s">
        <v>1</v>
      </c>
      <c r="B10" s="14" t="s">
        <v>2</v>
      </c>
      <c r="C10" s="14"/>
      <c r="D10" s="14"/>
      <c r="E10" s="14" t="s">
        <v>3</v>
      </c>
      <c r="F10" s="14"/>
      <c r="G10" s="14" t="s">
        <v>4</v>
      </c>
      <c r="H10" s="14"/>
      <c r="I10" s="14"/>
      <c r="J10" s="14"/>
      <c r="K10" s="14"/>
      <c r="L10" s="14"/>
      <c r="M10" s="14" t="s">
        <v>5</v>
      </c>
      <c r="N10" s="14"/>
      <c r="O10" s="14" t="s">
        <v>6</v>
      </c>
      <c r="P10" s="14"/>
    </row>
    <row r="11" spans="1:16" s="8" customFormat="1" x14ac:dyDescent="0.25">
      <c r="A11" s="15"/>
      <c r="B11" s="14"/>
      <c r="C11" s="14"/>
      <c r="D11" s="14"/>
      <c r="E11" s="14" t="s">
        <v>7</v>
      </c>
      <c r="F11" s="14" t="s">
        <v>37</v>
      </c>
      <c r="G11" s="14" t="s">
        <v>7</v>
      </c>
      <c r="H11" s="14" t="s">
        <v>37</v>
      </c>
      <c r="I11" s="14" t="s">
        <v>8</v>
      </c>
      <c r="J11" s="14"/>
      <c r="K11" s="14"/>
      <c r="L11" s="14"/>
      <c r="M11" s="14" t="s">
        <v>7</v>
      </c>
      <c r="N11" s="14" t="s">
        <v>37</v>
      </c>
      <c r="O11" s="14" t="s">
        <v>7</v>
      </c>
      <c r="P11" s="14" t="s">
        <v>38</v>
      </c>
    </row>
    <row r="12" spans="1:16" s="8" customFormat="1" x14ac:dyDescent="0.25">
      <c r="A12" s="15"/>
      <c r="B12" s="14"/>
      <c r="C12" s="14"/>
      <c r="D12" s="14"/>
      <c r="E12" s="14"/>
      <c r="F12" s="14"/>
      <c r="G12" s="14"/>
      <c r="H12" s="14"/>
      <c r="I12" s="14" t="s">
        <v>9</v>
      </c>
      <c r="J12" s="14" t="s">
        <v>10</v>
      </c>
      <c r="K12" s="14"/>
      <c r="L12" s="14"/>
      <c r="M12" s="14"/>
      <c r="N12" s="14"/>
      <c r="O12" s="14"/>
      <c r="P12" s="14"/>
    </row>
    <row r="13" spans="1:16" s="8" customFormat="1" ht="57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9" t="s">
        <v>11</v>
      </c>
      <c r="K13" s="9" t="s">
        <v>12</v>
      </c>
      <c r="L13" s="9" t="s">
        <v>13</v>
      </c>
      <c r="M13" s="14"/>
      <c r="N13" s="14"/>
      <c r="O13" s="14"/>
      <c r="P13" s="14"/>
    </row>
    <row r="14" spans="1:16" s="8" customFormat="1" x14ac:dyDescent="0.25">
      <c r="A14" s="15"/>
      <c r="B14" s="14">
        <v>1</v>
      </c>
      <c r="C14" s="14"/>
      <c r="D14" s="14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5" t="s">
        <v>14</v>
      </c>
      <c r="C15" s="16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5"/>
      <c r="C16" s="16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5"/>
      <c r="C17" s="16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5"/>
      <c r="C18" s="16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5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6" t="s">
        <v>21</v>
      </c>
      <c r="C23" s="19" t="s">
        <v>36</v>
      </c>
      <c r="D23" s="19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6"/>
      <c r="C24" s="16" t="s">
        <v>22</v>
      </c>
      <c r="D24" s="16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6"/>
      <c r="C25" s="16" t="s">
        <v>23</v>
      </c>
      <c r="D25" s="16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6"/>
      <c r="C26" s="19" t="s">
        <v>24</v>
      </c>
      <c r="D26" s="19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6"/>
      <c r="C27" s="16" t="s">
        <v>25</v>
      </c>
      <c r="D27" s="16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6"/>
      <c r="C28" s="16" t="s">
        <v>26</v>
      </c>
      <c r="D28" s="16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6"/>
      <c r="C29" s="16" t="s">
        <v>27</v>
      </c>
      <c r="D29" s="16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6" t="s">
        <v>29</v>
      </c>
      <c r="D30" s="16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7" t="s">
        <v>30</v>
      </c>
      <c r="C31" s="17"/>
      <c r="D31" s="17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I12" sqref="I12:I13"/>
    </sheetView>
  </sheetViews>
  <sheetFormatPr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21875" style="1" customWidth="1"/>
    <col min="15" max="15" width="9.88671875" style="1" customWidth="1"/>
    <col min="16" max="16" width="7.2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5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5">
      <c r="A5" s="18" t="s">
        <v>33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18" t="s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5">
      <c r="A7" s="18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5">
      <c r="A8" s="18" t="s">
        <v>41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5">
      <c r="A9" s="7"/>
    </row>
    <row r="10" spans="1:16" s="8" customFormat="1" ht="36" customHeight="1" x14ac:dyDescent="0.25">
      <c r="A10" s="15" t="s">
        <v>1</v>
      </c>
      <c r="B10" s="14" t="s">
        <v>2</v>
      </c>
      <c r="C10" s="14"/>
      <c r="D10" s="14"/>
      <c r="E10" s="14" t="s">
        <v>3</v>
      </c>
      <c r="F10" s="14"/>
      <c r="G10" s="14" t="s">
        <v>4</v>
      </c>
      <c r="H10" s="14"/>
      <c r="I10" s="14"/>
      <c r="J10" s="14"/>
      <c r="K10" s="14"/>
      <c r="L10" s="14"/>
      <c r="M10" s="14" t="s">
        <v>5</v>
      </c>
      <c r="N10" s="14"/>
      <c r="O10" s="14" t="s">
        <v>6</v>
      </c>
      <c r="P10" s="14"/>
    </row>
    <row r="11" spans="1:16" s="8" customFormat="1" x14ac:dyDescent="0.25">
      <c r="A11" s="15"/>
      <c r="B11" s="14"/>
      <c r="C11" s="14"/>
      <c r="D11" s="14"/>
      <c r="E11" s="14" t="s">
        <v>7</v>
      </c>
      <c r="F11" s="14" t="s">
        <v>37</v>
      </c>
      <c r="G11" s="14" t="s">
        <v>7</v>
      </c>
      <c r="H11" s="14" t="s">
        <v>37</v>
      </c>
      <c r="I11" s="14" t="s">
        <v>8</v>
      </c>
      <c r="J11" s="14"/>
      <c r="K11" s="14"/>
      <c r="L11" s="14"/>
      <c r="M11" s="14" t="s">
        <v>7</v>
      </c>
      <c r="N11" s="14" t="s">
        <v>37</v>
      </c>
      <c r="O11" s="14" t="s">
        <v>7</v>
      </c>
      <c r="P11" s="14" t="s">
        <v>38</v>
      </c>
    </row>
    <row r="12" spans="1:16" s="8" customFormat="1" x14ac:dyDescent="0.25">
      <c r="A12" s="15"/>
      <c r="B12" s="14"/>
      <c r="C12" s="14"/>
      <c r="D12" s="14"/>
      <c r="E12" s="14"/>
      <c r="F12" s="14"/>
      <c r="G12" s="14"/>
      <c r="H12" s="14"/>
      <c r="I12" s="14" t="s">
        <v>9</v>
      </c>
      <c r="J12" s="14" t="s">
        <v>10</v>
      </c>
      <c r="K12" s="14"/>
      <c r="L12" s="14"/>
      <c r="M12" s="14"/>
      <c r="N12" s="14"/>
      <c r="O12" s="14"/>
      <c r="P12" s="14"/>
    </row>
    <row r="13" spans="1:16" s="8" customFormat="1" ht="57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9" t="s">
        <v>11</v>
      </c>
      <c r="K13" s="9" t="s">
        <v>12</v>
      </c>
      <c r="L13" s="9" t="s">
        <v>13</v>
      </c>
      <c r="M13" s="14"/>
      <c r="N13" s="14"/>
      <c r="O13" s="14"/>
      <c r="P13" s="14"/>
    </row>
    <row r="14" spans="1:16" s="8" customFormat="1" x14ac:dyDescent="0.25">
      <c r="A14" s="15"/>
      <c r="B14" s="14">
        <v>1</v>
      </c>
      <c r="C14" s="14"/>
      <c r="D14" s="14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5" t="s">
        <v>14</v>
      </c>
      <c r="C15" s="16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5"/>
      <c r="C16" s="16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5"/>
      <c r="C17" s="16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5"/>
      <c r="C18" s="16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5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6" t="s">
        <v>21</v>
      </c>
      <c r="C23" s="19" t="s">
        <v>36</v>
      </c>
      <c r="D23" s="19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6"/>
      <c r="C24" s="16" t="s">
        <v>22</v>
      </c>
      <c r="D24" s="16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6"/>
      <c r="C25" s="16" t="s">
        <v>23</v>
      </c>
      <c r="D25" s="16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6"/>
      <c r="C26" s="19" t="s">
        <v>24</v>
      </c>
      <c r="D26" s="19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6"/>
      <c r="C27" s="16" t="s">
        <v>25</v>
      </c>
      <c r="D27" s="16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6"/>
      <c r="C28" s="16" t="s">
        <v>26</v>
      </c>
      <c r="D28" s="16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6"/>
      <c r="C29" s="16" t="s">
        <v>27</v>
      </c>
      <c r="D29" s="16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6" t="s">
        <v>29</v>
      </c>
      <c r="D30" s="16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7" t="s">
        <v>30</v>
      </c>
      <c r="C31" s="17"/>
      <c r="D31" s="17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Горохов Илья Гаврильевич</cp:lastModifiedBy>
  <dcterms:created xsi:type="dcterms:W3CDTF">2019-02-07T05:25:26Z</dcterms:created>
  <dcterms:modified xsi:type="dcterms:W3CDTF">2019-04-10T07:56:13Z</dcterms:modified>
</cp:coreProperties>
</file>