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0\Раскрытие информации\декабрь\"/>
    </mc:Choice>
  </mc:AlternateContent>
  <bookViews>
    <workbookView xWindow="0" yWindow="0" windowWidth="25200" windowHeight="12030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E30" i="3"/>
  <c r="E30" i="1" l="1"/>
  <c r="F30" i="1"/>
  <c r="M31" i="3" l="1"/>
  <c r="M30" i="3" s="1"/>
  <c r="N31" i="3"/>
  <c r="N30" i="3" s="1"/>
  <c r="F30" i="2" l="1"/>
  <c r="E30" i="2"/>
  <c r="N31" i="2" l="1"/>
  <c r="N30" i="2" s="1"/>
  <c r="M31" i="2"/>
  <c r="M30" i="2" s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<sst xmlns="http://schemas.openxmlformats.org/spreadsheetml/2006/main" count="163" uniqueCount="42">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</sst>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7" zoomScale="80" zoomScaleNormal="80" workbookViewId="0">
      <selection activeCell="L37" sqref="L37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42.75" customHeight="1" x14ac:dyDescent="0.2">
      <c r="A10" s="27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33" customHeight="1" x14ac:dyDescent="0.2">
      <c r="A11" s="27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32.25" customHeight="1" x14ac:dyDescent="0.2">
      <c r="A12" s="27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78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9.5" customHeight="1" x14ac:dyDescent="0.2">
      <c r="A14" s="27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6" t="s">
        <v>14</v>
      </c>
      <c r="C15" s="22" t="s">
        <v>15</v>
      </c>
      <c r="D15" s="5" t="s">
        <v>16</v>
      </c>
      <c r="E15" s="15">
        <v>48</v>
      </c>
      <c r="F15" s="15">
        <v>246.3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26</v>
      </c>
      <c r="N15" s="15">
        <v>130</v>
      </c>
      <c r="O15" s="15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15">
        <v>6</v>
      </c>
      <c r="F16" s="15">
        <v>79.849999999999994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24.4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6"/>
      <c r="C17" s="22" t="s">
        <v>18</v>
      </c>
      <c r="D17" s="5" t="s">
        <v>16</v>
      </c>
      <c r="E17" s="15">
        <v>1</v>
      </c>
      <c r="F17" s="15">
        <v>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15">
        <v>1</v>
      </c>
      <c r="F18" s="15">
        <v>4.2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4.2</v>
      </c>
      <c r="O18" s="15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15">
        <v>0</v>
      </c>
      <c r="F19" s="15">
        <v>56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15">
        <v>1</v>
      </c>
      <c r="F20" s="15">
        <v>18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1</v>
      </c>
      <c r="F21" s="3">
        <v>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2"/>
      <c r="C29" s="22" t="s">
        <v>27</v>
      </c>
      <c r="D29" s="22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2" t="s">
        <v>29</v>
      </c>
      <c r="D30" s="22"/>
      <c r="E30" s="12">
        <f>E31-E15-E17-E19-E20-E29-E16-E18-E22-E21-E23</f>
        <v>23</v>
      </c>
      <c r="F30" s="16">
        <f>F31-F15-F16-F17-F18-F19-F20-F21-F22-F23</f>
        <v>1220.8000000000002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51</v>
      </c>
      <c r="N30" s="20">
        <f>N31-N15-N16-N17-N18-N20-N19-N21-N22-N23</f>
        <v>1476.55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3" t="s">
        <v>30</v>
      </c>
      <c r="C31" s="23"/>
      <c r="D31" s="23"/>
      <c r="E31" s="9">
        <v>81</v>
      </c>
      <c r="F31" s="10">
        <v>1635.15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81</v>
      </c>
      <c r="N31" s="13">
        <f>F31</f>
        <v>1635.15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7"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декабрь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E31-E15</f>
        <v>0</v>
      </c>
      <c r="F30" s="19">
        <f>F31-F15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17">
        <f>N31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18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18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4" workbookViewId="0">
      <selection activeCell="K32" sqref="K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декабрь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E31-E23</f>
        <v>0</v>
      </c>
      <c r="F30" s="21">
        <f>F31-F23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3">
        <f>N31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Делахова Надежда Сергеевна</cp:lastModifiedBy>
  <cp:lastPrinted>2020-04-06T07:20:17Z</cp:lastPrinted>
  <dcterms:created xsi:type="dcterms:W3CDTF">2019-02-07T05:25:26Z</dcterms:created>
  <dcterms:modified xsi:type="dcterms:W3CDTF">2020-12-30T07:31:32Z</dcterms:modified>
</cp:coreProperties>
</file>