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КВ" sheetId="1" r:id="rId1"/>
    <sheet name="Лист2" sheetId="2" r:id="rId2"/>
    <sheet name="Лист3" sheetId="3" r:id="rId3"/>
  </sheets>
  <definedNames>
    <definedName name="_xlnm.Print_Area" localSheetId="0">КВ!$A$1:$H$21</definedName>
  </definedNames>
  <calcPr calcId="145621" refMode="R1C1"/>
</workbook>
</file>

<file path=xl/calcChain.xml><?xml version="1.0" encoding="utf-8"?>
<calcChain xmlns="http://schemas.openxmlformats.org/spreadsheetml/2006/main">
  <c r="D13" i="1" l="1"/>
  <c r="D14" i="1"/>
  <c r="D12" i="1"/>
  <c r="G14" i="1" l="1"/>
  <c r="G13" i="1"/>
  <c r="D11" i="1" l="1"/>
  <c r="G11" i="1" s="1"/>
  <c r="G12" i="1"/>
</calcChain>
</file>

<file path=xl/sharedStrings.xml><?xml version="1.0" encoding="utf-8"?>
<sst xmlns="http://schemas.openxmlformats.org/spreadsheetml/2006/main" count="29" uniqueCount="27">
  <si>
    <t xml:space="preserve">Стоимость, тыс. руб. </t>
  </si>
  <si>
    <t>№ п/п</t>
  </si>
  <si>
    <t>Наименование объекта</t>
  </si>
  <si>
    <t>в т.ч. на       1-квартал</t>
  </si>
  <si>
    <t>в т.ч. на       2-квартал</t>
  </si>
  <si>
    <t>в т.ч. на       3-квартал</t>
  </si>
  <si>
    <t>в т.ч. на       4-квартал</t>
  </si>
  <si>
    <t>1</t>
  </si>
  <si>
    <t>на 2018 г.</t>
  </si>
  <si>
    <t>с НДС</t>
  </si>
  <si>
    <t>без НДС</t>
  </si>
  <si>
    <t>Насос сетевой WILO IL 100/170-30/2</t>
  </si>
  <si>
    <t>Насос циркуляционный WILO IL 80/130-5,5/2</t>
  </si>
  <si>
    <t>Насос подпиточный WILO IPL 32/165-3/2</t>
  </si>
  <si>
    <t>2</t>
  </si>
  <si>
    <t>3</t>
  </si>
  <si>
    <t>ВСЕГО капитальных вложений:</t>
  </si>
  <si>
    <t>в сфере оказания услуг по передаче тепловой энергии за 2018 г.</t>
  </si>
  <si>
    <t>УГРС АО "Сахатранснефтегаз" (факт)</t>
  </si>
  <si>
    <t>Начальник ПО</t>
  </si>
  <si>
    <t>Миронова Т.М.</t>
  </si>
  <si>
    <t>Главный инженер УГРС</t>
  </si>
  <si>
    <t>Данилов П.П.</t>
  </si>
  <si>
    <t>Старший бухгалтер УГРС</t>
  </si>
  <si>
    <t>Кривошапкина О.В.</t>
  </si>
  <si>
    <t>Информация об инвестиционных программах (капитальные вложения)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</si>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</sst>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1">
    <xf numFmtId="0" fontId="0" fillId="0" borderId="0" xfId="0"/>
    <xf numFmtId="0" fontId="2" fillId="0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vertical="top"/>
    </xf>
    <xf numFmtId="0" fontId="6" fillId="2" borderId="0" xfId="0" applyFont="1" applyFill="1" applyAlignment="1">
      <alignment horizontal="justify" vertical="top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49" fontId="4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justify" vertical="top" wrapText="1"/>
    </xf>
    <xf numFmtId="164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right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right" vertical="center"/>
    </xf>
    <xf numFmtId="164" fontId="7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 3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BreakPreview" zoomScaleNormal="100" zoomScaleSheetLayoutView="100" workbookViewId="0">
      <selection activeCell="G18" sqref="G18"/>
    </sheetView>
  </sheetViews>
  <sheetFormatPr defaultColWidth="9.140625" defaultRowHeight="15.75" x14ac:dyDescent="0.25"/>
  <cols>
    <col min="1" max="1" width="9.42578125" style="18" customWidth="1"/>
    <col min="2" max="2" width="68.140625" style="19" customWidth="1"/>
    <col min="3" max="3" width="12.7109375" style="20" customWidth="1"/>
    <col min="4" max="4" width="13" style="20" customWidth="1"/>
    <col min="5" max="5" width="12.7109375" style="2" customWidth="1"/>
    <col min="6" max="6" width="12.140625" style="2" customWidth="1"/>
    <col min="7" max="7" width="13" style="2" customWidth="1"/>
    <col min="8" max="8" width="12.42578125" style="2" customWidth="1"/>
    <col min="9" max="9" width="18.7109375" style="2" customWidth="1"/>
    <col min="10" max="11" width="10.28515625" style="2" customWidth="1"/>
    <col min="12" max="12" width="13" style="2" bestFit="1" customWidth="1"/>
    <col min="13" max="16384" width="9.140625" style="2"/>
  </cols>
  <sheetData>
    <row r="1" spans="1:9" ht="18.75" x14ac:dyDescent="0.25">
      <c r="A1" s="22"/>
      <c r="B1" s="22"/>
      <c r="C1" s="11"/>
      <c r="D1" s="11"/>
      <c r="E1" s="12"/>
      <c r="F1" s="12"/>
      <c r="G1" s="12"/>
      <c r="H1" s="1"/>
    </row>
    <row r="2" spans="1:9" ht="15.75" customHeight="1" x14ac:dyDescent="0.25">
      <c r="A2" s="41" t="s">
        <v>25</v>
      </c>
      <c r="B2" s="41"/>
      <c r="C2" s="41"/>
      <c r="D2" s="41"/>
      <c r="E2" s="41"/>
      <c r="F2" s="41"/>
      <c r="G2" s="41"/>
      <c r="H2" s="41"/>
    </row>
    <row r="3" spans="1:9" ht="15.75" customHeight="1" x14ac:dyDescent="0.25">
      <c r="A3" s="41" t="s">
        <v>17</v>
      </c>
      <c r="B3" s="41"/>
      <c r="C3" s="41"/>
      <c r="D3" s="41"/>
      <c r="E3" s="41"/>
      <c r="F3" s="41"/>
      <c r="G3" s="41"/>
      <c r="H3" s="41"/>
    </row>
    <row r="4" spans="1:9" ht="15.75" customHeight="1" x14ac:dyDescent="0.25">
      <c r="A4" s="41" t="s">
        <v>18</v>
      </c>
      <c r="B4" s="41"/>
      <c r="C4" s="41"/>
      <c r="D4" s="41"/>
      <c r="E4" s="41"/>
      <c r="F4" s="41"/>
      <c r="G4" s="41"/>
      <c r="H4" s="41"/>
    </row>
    <row r="5" spans="1:9" x14ac:dyDescent="0.25">
      <c r="A5" s="21"/>
      <c r="B5" s="21"/>
      <c r="C5" s="21"/>
      <c r="D5" s="21"/>
      <c r="E5" s="21"/>
      <c r="F5" s="21"/>
      <c r="G5" s="21"/>
      <c r="H5" s="21"/>
    </row>
    <row r="6" spans="1:9" ht="15.75" customHeight="1" x14ac:dyDescent="0.25">
      <c r="A6" s="45" t="s">
        <v>1</v>
      </c>
      <c r="B6" s="48" t="s">
        <v>2</v>
      </c>
      <c r="C6" s="42" t="s">
        <v>0</v>
      </c>
      <c r="D6" s="43"/>
      <c r="E6" s="43"/>
      <c r="F6" s="43"/>
      <c r="G6" s="43"/>
      <c r="H6" s="43"/>
    </row>
    <row r="7" spans="1:9" x14ac:dyDescent="0.25">
      <c r="A7" s="46"/>
      <c r="B7" s="49"/>
      <c r="C7" s="42" t="s">
        <v>26</v>
      </c>
      <c r="D7" s="43"/>
      <c r="E7" s="43"/>
      <c r="F7" s="43"/>
      <c r="G7" s="43"/>
      <c r="H7" s="44"/>
    </row>
    <row r="8" spans="1:9" x14ac:dyDescent="0.25">
      <c r="A8" s="46"/>
      <c r="B8" s="49"/>
      <c r="C8" s="13" t="s">
        <v>10</v>
      </c>
      <c r="D8" s="42" t="s">
        <v>9</v>
      </c>
      <c r="E8" s="43"/>
      <c r="F8" s="43"/>
      <c r="G8" s="43"/>
      <c r="H8" s="44"/>
    </row>
    <row r="9" spans="1:9" ht="31.5" x14ac:dyDescent="0.25">
      <c r="A9" s="47"/>
      <c r="B9" s="50"/>
      <c r="C9" s="3" t="s">
        <v>8</v>
      </c>
      <c r="D9" s="3" t="s">
        <v>8</v>
      </c>
      <c r="E9" s="10" t="s">
        <v>3</v>
      </c>
      <c r="F9" s="10" t="s">
        <v>4</v>
      </c>
      <c r="G9" s="10" t="s">
        <v>5</v>
      </c>
      <c r="H9" s="10" t="s">
        <v>6</v>
      </c>
    </row>
    <row r="10" spans="1:9" x14ac:dyDescent="0.25">
      <c r="A10" s="4" t="s">
        <v>7</v>
      </c>
      <c r="B10" s="5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8"/>
    </row>
    <row r="11" spans="1:9" x14ac:dyDescent="0.25">
      <c r="A11" s="4"/>
      <c r="B11" s="24" t="s">
        <v>16</v>
      </c>
      <c r="C11" s="40">
        <v>279.66101000000003</v>
      </c>
      <c r="D11" s="40">
        <f>D12+D13+D14</f>
        <v>329.99999179999998</v>
      </c>
      <c r="E11" s="25"/>
      <c r="F11" s="25"/>
      <c r="G11" s="40">
        <f>D11</f>
        <v>329.99999179999998</v>
      </c>
      <c r="H11" s="25"/>
      <c r="I11" s="8"/>
    </row>
    <row r="12" spans="1:9" s="14" customFormat="1" x14ac:dyDescent="0.25">
      <c r="A12" s="7" t="s">
        <v>7</v>
      </c>
      <c r="B12" s="23" t="s">
        <v>11</v>
      </c>
      <c r="C12" s="26">
        <v>157.62711999999999</v>
      </c>
      <c r="D12" s="26">
        <f>C12*1.18</f>
        <v>186.00000159999999</v>
      </c>
      <c r="E12" s="27"/>
      <c r="F12" s="26"/>
      <c r="G12" s="27">
        <f>D12</f>
        <v>186.00000159999999</v>
      </c>
      <c r="H12" s="27"/>
    </row>
    <row r="13" spans="1:9" s="14" customFormat="1" ht="15.75" customHeight="1" x14ac:dyDescent="0.25">
      <c r="A13" s="7" t="s">
        <v>14</v>
      </c>
      <c r="B13" s="9" t="s">
        <v>12</v>
      </c>
      <c r="C13" s="26">
        <v>73.728809999999996</v>
      </c>
      <c r="D13" s="26">
        <f t="shared" ref="D13:D14" si="0">C13*1.18</f>
        <v>86.999995799999994</v>
      </c>
      <c r="E13" s="27"/>
      <c r="F13" s="26"/>
      <c r="G13" s="27">
        <f t="shared" ref="G13:G14" si="1">D13</f>
        <v>86.999995799999994</v>
      </c>
      <c r="H13" s="27"/>
    </row>
    <row r="14" spans="1:9" s="14" customFormat="1" x14ac:dyDescent="0.25">
      <c r="A14" s="7" t="s">
        <v>15</v>
      </c>
      <c r="B14" s="9" t="s">
        <v>13</v>
      </c>
      <c r="C14" s="26">
        <v>48.305080000000004</v>
      </c>
      <c r="D14" s="26">
        <f t="shared" si="0"/>
        <v>56.999994399999999</v>
      </c>
      <c r="E14" s="27"/>
      <c r="F14" s="26"/>
      <c r="G14" s="27">
        <f t="shared" si="1"/>
        <v>56.999994399999999</v>
      </c>
      <c r="H14" s="27"/>
    </row>
    <row r="15" spans="1:9" x14ac:dyDescent="0.25">
      <c r="A15" s="15"/>
      <c r="B15" s="2"/>
      <c r="C15" s="2"/>
      <c r="D15" s="2"/>
    </row>
    <row r="16" spans="1:9" s="33" customFormat="1" ht="38.25" customHeight="1" x14ac:dyDescent="0.25">
      <c r="A16" s="28"/>
      <c r="B16" s="29" t="s">
        <v>19</v>
      </c>
      <c r="C16" s="17"/>
      <c r="D16" s="30"/>
      <c r="E16" s="37" t="s">
        <v>20</v>
      </c>
      <c r="F16" s="16"/>
      <c r="G16" s="31"/>
      <c r="H16" s="32"/>
    </row>
    <row r="17" spans="1:8" s="33" customFormat="1" ht="30.75" customHeight="1" x14ac:dyDescent="0.25">
      <c r="A17" s="28"/>
      <c r="B17" s="29" t="s">
        <v>23</v>
      </c>
      <c r="C17" s="17"/>
      <c r="D17" s="30"/>
      <c r="E17" s="37" t="s">
        <v>24</v>
      </c>
      <c r="F17" s="16"/>
      <c r="G17" s="31"/>
      <c r="H17" s="32"/>
    </row>
    <row r="18" spans="1:8" s="33" customFormat="1" ht="30.75" customHeight="1" x14ac:dyDescent="0.25">
      <c r="A18" s="34"/>
      <c r="B18" s="38" t="s">
        <v>21</v>
      </c>
      <c r="C18" s="39"/>
      <c r="D18" s="1"/>
      <c r="E18" s="37" t="s">
        <v>22</v>
      </c>
    </row>
    <row r="19" spans="1:8" s="33" customFormat="1" ht="21.75" customHeight="1" x14ac:dyDescent="0.25">
      <c r="A19" s="34"/>
      <c r="B19" s="35"/>
      <c r="C19" s="36"/>
      <c r="D19" s="36"/>
    </row>
    <row r="20" spans="1:8" s="33" customFormat="1" x14ac:dyDescent="0.25">
      <c r="A20" s="34"/>
      <c r="B20" s="35"/>
      <c r="C20" s="36"/>
      <c r="D20" s="36"/>
    </row>
    <row r="21" spans="1:8" s="33" customFormat="1" x14ac:dyDescent="0.25">
      <c r="A21" s="34"/>
      <c r="B21" s="35"/>
      <c r="C21" s="36"/>
      <c r="D21" s="36"/>
    </row>
  </sheetData>
  <mergeCells count="8">
    <mergeCell ref="A2:H2"/>
    <mergeCell ref="D8:H8"/>
    <mergeCell ref="A6:A9"/>
    <mergeCell ref="B6:B9"/>
    <mergeCell ref="A3:H3"/>
    <mergeCell ref="A4:H4"/>
    <mergeCell ref="C7:H7"/>
    <mergeCell ref="C6:H6"/>
  </mergeCells>
  <pageMargins left="0.7" right="0.7" top="0.75" bottom="0.75" header="0.3" footer="0.3"/>
  <pageSetup paperSize="9" scale="86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КВ</vt:lpstr>
      <vt:lpstr>Лист2</vt:lpstr>
      <vt:lpstr>Лист3</vt:lpstr>
      <vt:lpstr>КВ!Область_печати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2019-04-18T23:09:30Z</dcterms:modified>
</cp:coreProperties>
</file>