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Документы\Раскрытие информации\2021 год\10 Октябр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ОГКМ!$A$1:$F$19</definedName>
    <definedName name="_xlnm.Print_Area" localSheetId="0">СВГКМ!$A$1:$F$83</definedName>
    <definedName name="_xlnm.Print_Area" localSheetId="1">СТГКМ!$A$1:$F$21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<sst xmlns="http://schemas.openxmlformats.org/spreadsheetml/2006/main" count="406" uniqueCount="142">
  <si>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</si>
  <si>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</si>
  <si>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</si>
  <si>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</si>
  <si>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АГРС с. Бедиме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</si>
  <si>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</si>
  <si>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</si>
  <si>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</si>
  <si>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</si>
  <si>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</si>
  <si>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</si>
  <si>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</si>
  <si>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</si>
  <si>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</si>
  <si>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</si>
  <si>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</si>
  <si>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</si>
  <si>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</si>
  <si>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</si>
  <si>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</si>
  <si>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</si>
  <si>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</si>
  <si>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</si>
  <si>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</si>
  <si>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</si>
  <si>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</si>
  <si>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</si>
  <si>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</si>
  <si>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</si>
  <si>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</si>
  <si>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</si>
  <si>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</si>
  <si>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</si>
  <si>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</si>
  <si>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</si>
  <si>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</si>
  <si>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</si>
  <si>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</si>
  <si>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</si>
  <si>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</si>
  <si>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</si>
  <si>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</si>
  <si>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</si>
  <si>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</si>
  <si>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</si>
  <si>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</si>
  <si>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</si>
  <si>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</si>
  <si>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</si>
  <si>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</si>
  <si>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</si>
  <si>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</si>
  <si>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</si>
  <si>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</si>
  <si>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</si>
  <si>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</si>
  <si>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</si>
  <si>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</si>
  <si>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</si>
  <si>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</si>
  <si>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</si>
  <si>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</si>
  <si>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</si>
  <si>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</si>
  <si>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</si>
  <si>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</si>
  <si>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</si>
  <si>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</si>
  <si>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</si>
  <si>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</si>
  <si>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</si>
  <si>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</si>
  <si>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</si>
  <si>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</si>
  <si>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</si>
  <si>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</si>
  <si>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</si>
  <si>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</si>
  <si>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</si>
  <si>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</si>
  <si>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</si>
  <si>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</si>
  <si>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</si>
  <si>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</si>
  <si>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</si>
  <si>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</si>
  <si>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</si>
  <si>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</si>
  <si>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</si>
  <si>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</si>
  <si>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</si>
  <si>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</si>
  <si>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</si>
  <si>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</si>
  <si>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</si>
  <si>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</si>
  <si>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</si>
  <si>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</si>
  <si>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</si>
  <si>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</si>
  <si>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</si>
  <si>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</si>
  <si>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</si>
  <si>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</si>
  <si>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2021 года</t>
  </si>
  <si>
    <t>(наименование субъекта естественной монополии)</t>
  </si>
  <si>
    <t>Информация о наличии (отсутствии) технической возможности доступа к регулируемым услугам</t>
  </si>
  <si>
    <t>Форма 4</t>
  </si>
  <si>
    <t>от 18.01.2019 № 38/19</t>
  </si>
  <si>
    <t>к приказу ФАС России</t>
  </si>
  <si>
    <t>Приложение № 4</t>
  </si>
  <si>
    <t>октябрь</t>
  </si>
  <si>
    <t>с 01.10.21г. по 31.10.21г.</t>
  </si>
  <si>
    <t>АО "Сахатранснефтегаз"</t>
  </si>
  <si>
    <t>в зонах входа за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</si>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</sst>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5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165" fontId="11" fillId="0" borderId="4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4%20&#1082;&#1074;&#1072;&#1088;&#1090;&#1072;&#1083;\&#1086;&#1082;&#1090;&#1103;&#1073;&#1088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4"/>
      <sheetName val="р5"/>
      <sheetName val="р6"/>
      <sheetName val="р7"/>
      <sheetName val="р8"/>
      <sheetName val="р9"/>
      <sheetName val="р10"/>
      <sheetName val="январь"/>
      <sheetName val="февраль"/>
      <sheetName val="апрель"/>
      <sheetName val="май"/>
      <sheetName val="июнь"/>
      <sheetName val="июль"/>
      <sheetName val="август"/>
      <sheetName val="сентябрь"/>
      <sheetName val="окт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J12">
            <v>359.11774133333336</v>
          </cell>
        </row>
        <row r="13">
          <cell r="J13">
            <v>0.78459299999999998</v>
          </cell>
        </row>
        <row r="14">
          <cell r="J14">
            <v>3.8937666666666648E-2</v>
          </cell>
        </row>
        <row r="15">
          <cell r="J15">
            <v>0.23123566666666664</v>
          </cell>
        </row>
        <row r="16">
          <cell r="J16">
            <v>4.4486280000000002</v>
          </cell>
        </row>
        <row r="17">
          <cell r="J17">
            <v>1.2225046666666666</v>
          </cell>
        </row>
        <row r="18">
          <cell r="J18">
            <v>4.1024146666666672</v>
          </cell>
        </row>
        <row r="19">
          <cell r="J19">
            <v>44.546381333333336</v>
          </cell>
        </row>
        <row r="20">
          <cell r="J20">
            <v>0.12798766666666667</v>
          </cell>
        </row>
        <row r="21">
          <cell r="J21">
            <v>1.5808523333333333</v>
          </cell>
        </row>
        <row r="22">
          <cell r="J22">
            <v>1.4414406666666668</v>
          </cell>
        </row>
        <row r="23">
          <cell r="J23">
            <v>0.1894116666666667</v>
          </cell>
        </row>
        <row r="24">
          <cell r="J24">
            <v>8.1145546666666668</v>
          </cell>
        </row>
        <row r="25">
          <cell r="J25">
            <v>0.13621699999999998</v>
          </cell>
        </row>
        <row r="26">
          <cell r="J26">
            <v>15.737498666666669</v>
          </cell>
        </row>
        <row r="27">
          <cell r="J27">
            <v>5.9143333333333326E-2</v>
          </cell>
        </row>
        <row r="28">
          <cell r="J28">
            <v>14.791666666666666</v>
          </cell>
        </row>
        <row r="29">
          <cell r="J29">
            <v>0.66666666666666663</v>
          </cell>
        </row>
        <row r="30">
          <cell r="J30">
            <v>13.6875</v>
          </cell>
        </row>
        <row r="31">
          <cell r="J31">
            <v>0.66666666666666663</v>
          </cell>
        </row>
        <row r="32">
          <cell r="J32">
            <v>9.1965143333333348</v>
          </cell>
        </row>
        <row r="33">
          <cell r="J33">
            <v>0.5415040000000001</v>
          </cell>
        </row>
        <row r="34">
          <cell r="J34">
            <v>0.50278900000000004</v>
          </cell>
        </row>
        <row r="35">
          <cell r="J35">
            <v>0.55583500000000008</v>
          </cell>
        </row>
        <row r="36">
          <cell r="J36">
            <v>3.7432309459459461</v>
          </cell>
        </row>
        <row r="37">
          <cell r="J37">
            <v>46.666666666666664</v>
          </cell>
        </row>
        <row r="38">
          <cell r="J38">
            <v>42.171298</v>
          </cell>
        </row>
        <row r="39">
          <cell r="J39">
            <v>5.471298</v>
          </cell>
        </row>
        <row r="40">
          <cell r="J40">
            <v>37.692425</v>
          </cell>
        </row>
        <row r="42">
          <cell r="J42">
            <v>3.2558729999999998</v>
          </cell>
        </row>
        <row r="43">
          <cell r="J43">
            <v>1.3018540000000001</v>
          </cell>
        </row>
        <row r="44">
          <cell r="J44">
            <v>2.5324939999999998</v>
          </cell>
        </row>
        <row r="45">
          <cell r="J45">
            <v>1.1287704187582561</v>
          </cell>
        </row>
        <row r="46">
          <cell r="J46">
            <v>1.3937375744680853</v>
          </cell>
        </row>
        <row r="47">
          <cell r="J47">
            <v>5.7508720000000002</v>
          </cell>
        </row>
        <row r="48">
          <cell r="J48">
            <v>33.671913333333329</v>
          </cell>
        </row>
        <row r="49">
          <cell r="J49">
            <v>1.2771980000000001</v>
          </cell>
        </row>
        <row r="50">
          <cell r="J50">
            <v>0.48406799999999994</v>
          </cell>
        </row>
        <row r="51">
          <cell r="J51">
            <v>7.9303819999999998</v>
          </cell>
        </row>
        <row r="52">
          <cell r="J52">
            <v>1.6937739999999999</v>
          </cell>
        </row>
        <row r="53">
          <cell r="J53">
            <v>1.3257556666666668</v>
          </cell>
        </row>
        <row r="54">
          <cell r="J54">
            <v>0.92546600000000001</v>
          </cell>
        </row>
        <row r="55">
          <cell r="J55">
            <v>22.530425999999999</v>
          </cell>
        </row>
        <row r="56">
          <cell r="J56">
            <v>1.1605173333333334</v>
          </cell>
        </row>
        <row r="57">
          <cell r="J57">
            <v>0.66634568824306462</v>
          </cell>
        </row>
        <row r="58">
          <cell r="J58">
            <v>1.0358128348745044</v>
          </cell>
        </row>
        <row r="59">
          <cell r="J59">
            <v>0.30722449405548213</v>
          </cell>
        </row>
        <row r="60">
          <cell r="J60">
            <v>29.32362547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topLeftCell="A49" zoomScaleNormal="100" zoomScaleSheetLayoutView="100" workbookViewId="0">
      <selection activeCell="F69" sqref="F69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1.855468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6"/>
      <c r="B1" s="36"/>
      <c r="C1" s="36"/>
      <c r="F1" s="37" t="s">
        <v>110</v>
      </c>
    </row>
    <row r="2" spans="1:11" x14ac:dyDescent="0.25">
      <c r="A2" s="36"/>
      <c r="B2" s="36"/>
      <c r="C2" s="36"/>
      <c r="F2" s="37" t="s">
        <v>109</v>
      </c>
    </row>
    <row r="3" spans="1:11" x14ac:dyDescent="0.25">
      <c r="A3" s="36"/>
      <c r="B3" s="36"/>
      <c r="C3" s="36"/>
      <c r="F3" s="37" t="s">
        <v>108</v>
      </c>
    </row>
    <row r="4" spans="1:11" ht="9" customHeight="1" x14ac:dyDescent="0.25">
      <c r="A4" s="36"/>
      <c r="B4" s="36"/>
      <c r="C4" s="36"/>
      <c r="F4" s="37"/>
    </row>
    <row r="5" spans="1:11" x14ac:dyDescent="0.25">
      <c r="A5" s="36"/>
      <c r="B5" s="36"/>
      <c r="C5" s="36"/>
      <c r="F5" s="35" t="s">
        <v>107</v>
      </c>
    </row>
    <row r="6" spans="1:11" s="23" customFormat="1" ht="15.75" customHeight="1" x14ac:dyDescent="0.25">
      <c r="A6" s="39" t="s">
        <v>106</v>
      </c>
      <c r="B6" s="39"/>
      <c r="C6" s="39"/>
      <c r="D6" s="39"/>
      <c r="E6" s="39"/>
      <c r="F6" s="39"/>
    </row>
    <row r="7" spans="1:11" s="23" customFormat="1" ht="15.75" customHeight="1" x14ac:dyDescent="0.25">
      <c r="A7" s="40" t="s">
        <v>113</v>
      </c>
      <c r="B7" s="40"/>
      <c r="C7" s="40"/>
      <c r="D7" s="40"/>
      <c r="E7" s="40"/>
      <c r="F7" s="40"/>
      <c r="G7" s="44"/>
      <c r="H7" s="44"/>
      <c r="I7" s="44"/>
      <c r="J7" s="44"/>
      <c r="K7" s="44"/>
    </row>
    <row r="8" spans="1:11" s="19" customFormat="1" ht="11.1" customHeight="1" x14ac:dyDescent="0.2">
      <c r="A8" s="41" t="s">
        <v>105</v>
      </c>
      <c r="B8" s="41"/>
      <c r="C8" s="41"/>
      <c r="D8" s="41"/>
      <c r="E8" s="41"/>
      <c r="F8" s="41"/>
      <c r="G8" s="25"/>
      <c r="H8" s="25"/>
      <c r="I8" s="25"/>
      <c r="J8" s="25"/>
      <c r="K8" s="25"/>
    </row>
    <row r="9" spans="1:11" s="29" customFormat="1" ht="15.75" customHeight="1" x14ac:dyDescent="0.25">
      <c r="B9" s="34" t="s">
        <v>114</v>
      </c>
      <c r="C9" s="33" t="s">
        <v>111</v>
      </c>
      <c r="D9" s="43" t="s">
        <v>104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103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112</v>
      </c>
      <c r="D11" s="23"/>
      <c r="F11" s="22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102</v>
      </c>
      <c r="D12" s="19"/>
      <c r="F12" s="18"/>
      <c r="J12" s="17"/>
      <c r="K12" s="16"/>
    </row>
    <row r="13" spans="1:11" s="14" customFormat="1" ht="11.25" x14ac:dyDescent="0.2">
      <c r="F13" s="15" t="s">
        <v>101</v>
      </c>
    </row>
    <row r="14" spans="1:11" s="12" customFormat="1" ht="57" customHeight="1" x14ac:dyDescent="0.2">
      <c r="A14" s="13" t="s">
        <v>100</v>
      </c>
      <c r="B14" s="13" t="s">
        <v>99</v>
      </c>
      <c r="C14" s="13" t="s">
        <v>98</v>
      </c>
      <c r="D14" s="13" t="s">
        <v>97</v>
      </c>
      <c r="E14" s="13" t="s">
        <v>96</v>
      </c>
      <c r="F14" s="13" t="s">
        <v>95</v>
      </c>
    </row>
    <row r="15" spans="1:11" s="10" customFormat="1" ht="16.5" customHeight="1" x14ac:dyDescent="0.2">
      <c r="A15" s="56">
        <v>1</v>
      </c>
      <c r="B15" s="56">
        <v>2</v>
      </c>
      <c r="C15" s="56">
        <v>3</v>
      </c>
      <c r="D15" s="56">
        <v>4</v>
      </c>
      <c r="E15" s="56">
        <v>5</v>
      </c>
      <c r="F15" s="56">
        <v>6</v>
      </c>
    </row>
    <row r="16" spans="1:11" s="10" customFormat="1" ht="15.75" customHeight="1" x14ac:dyDescent="0.2">
      <c r="A16" s="52" t="s">
        <v>141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94</v>
      </c>
      <c r="B17" s="9"/>
      <c r="C17" s="2" t="s">
        <v>113</v>
      </c>
      <c r="D17" s="2" t="s">
        <v>1</v>
      </c>
      <c r="E17" s="2" t="s">
        <v>1</v>
      </c>
      <c r="F17" s="2">
        <f>[1]октябрь!$J$12</f>
        <v>359.11774133333336</v>
      </c>
    </row>
    <row r="18" spans="1:6" s="8" customFormat="1" ht="15" customHeight="1" x14ac:dyDescent="0.2">
      <c r="A18" s="5" t="s">
        <v>91</v>
      </c>
      <c r="B18" s="5" t="s">
        <v>93</v>
      </c>
      <c r="C18" s="2" t="s">
        <v>113</v>
      </c>
      <c r="D18" s="2" t="s">
        <v>1</v>
      </c>
      <c r="E18" s="2" t="s">
        <v>1</v>
      </c>
      <c r="F18" s="2">
        <f>[1]октябрь!$J$13</f>
        <v>0.78459299999999998</v>
      </c>
    </row>
    <row r="19" spans="1:6" ht="15" customHeight="1" x14ac:dyDescent="0.25">
      <c r="A19" s="5" t="s">
        <v>91</v>
      </c>
      <c r="B19" s="5" t="s">
        <v>92</v>
      </c>
      <c r="C19" s="2" t="s">
        <v>113</v>
      </c>
      <c r="D19" s="2" t="s">
        <v>1</v>
      </c>
      <c r="E19" s="2" t="s">
        <v>1</v>
      </c>
      <c r="F19" s="2">
        <f>[1]октябрь!$J$14</f>
        <v>3.8937666666666648E-2</v>
      </c>
    </row>
    <row r="20" spans="1:6" ht="15" customHeight="1" x14ac:dyDescent="0.25">
      <c r="A20" s="5" t="s">
        <v>91</v>
      </c>
      <c r="B20" s="5" t="s">
        <v>90</v>
      </c>
      <c r="C20" s="2" t="s">
        <v>113</v>
      </c>
      <c r="D20" s="2" t="s">
        <v>1</v>
      </c>
      <c r="E20" s="2" t="s">
        <v>1</v>
      </c>
      <c r="F20" s="2">
        <f>[1]октябрь!$J$15</f>
        <v>0.23123566666666664</v>
      </c>
    </row>
    <row r="21" spans="1:6" ht="15" customHeight="1" x14ac:dyDescent="0.25">
      <c r="A21" s="5" t="s">
        <v>89</v>
      </c>
      <c r="B21" s="5" t="s">
        <v>88</v>
      </c>
      <c r="C21" s="2" t="s">
        <v>113</v>
      </c>
      <c r="D21" s="2" t="s">
        <v>1</v>
      </c>
      <c r="E21" s="2" t="s">
        <v>1</v>
      </c>
      <c r="F21" s="2">
        <f>[1]октябрь!$J$16</f>
        <v>4.4486280000000002</v>
      </c>
    </row>
    <row r="22" spans="1:6" ht="15" customHeight="1" x14ac:dyDescent="0.25">
      <c r="A22" s="5" t="s">
        <v>87</v>
      </c>
      <c r="B22" s="5" t="s">
        <v>86</v>
      </c>
      <c r="C22" s="2" t="s">
        <v>113</v>
      </c>
      <c r="D22" s="2" t="s">
        <v>1</v>
      </c>
      <c r="E22" s="2" t="s">
        <v>1</v>
      </c>
      <c r="F22" s="2">
        <f>[1]октябрь!$J$17</f>
        <v>1.2225046666666666</v>
      </c>
    </row>
    <row r="23" spans="1:6" ht="15" customHeight="1" x14ac:dyDescent="0.25">
      <c r="A23" s="5" t="s">
        <v>85</v>
      </c>
      <c r="B23" s="5" t="s">
        <v>84</v>
      </c>
      <c r="C23" s="2" t="s">
        <v>113</v>
      </c>
      <c r="D23" s="2" t="s">
        <v>1</v>
      </c>
      <c r="E23" s="2" t="s">
        <v>1</v>
      </c>
      <c r="F23" s="2">
        <f>[1]октябрь!$J$18</f>
        <v>4.1024146666666672</v>
      </c>
    </row>
    <row r="24" spans="1:6" ht="15" customHeight="1" x14ac:dyDescent="0.25">
      <c r="A24" s="5" t="s">
        <v>83</v>
      </c>
      <c r="B24" s="5" t="s">
        <v>82</v>
      </c>
      <c r="C24" s="2" t="s">
        <v>113</v>
      </c>
      <c r="D24" s="2" t="s">
        <v>1</v>
      </c>
      <c r="E24" s="2" t="s">
        <v>1</v>
      </c>
      <c r="F24" s="2">
        <f>[1]октябрь!$J$19</f>
        <v>44.546381333333336</v>
      </c>
    </row>
    <row r="25" spans="1:6" ht="15" customHeight="1" x14ac:dyDescent="0.25">
      <c r="A25" s="5" t="s">
        <v>81</v>
      </c>
      <c r="B25" s="5" t="s">
        <v>80</v>
      </c>
      <c r="C25" s="2" t="s">
        <v>113</v>
      </c>
      <c r="D25" s="2" t="s">
        <v>1</v>
      </c>
      <c r="E25" s="2" t="s">
        <v>1</v>
      </c>
      <c r="F25" s="2">
        <f>[1]октябрь!$J$20</f>
        <v>0.12798766666666667</v>
      </c>
    </row>
    <row r="26" spans="1:6" ht="15" customHeight="1" x14ac:dyDescent="0.25">
      <c r="A26" s="5" t="s">
        <v>79</v>
      </c>
      <c r="B26" s="5" t="s">
        <v>78</v>
      </c>
      <c r="C26" s="2" t="s">
        <v>113</v>
      </c>
      <c r="D26" s="2" t="s">
        <v>1</v>
      </c>
      <c r="E26" s="2" t="s">
        <v>1</v>
      </c>
      <c r="F26" s="2">
        <f>[1]октябрь!$J$21</f>
        <v>1.5808523333333333</v>
      </c>
    </row>
    <row r="27" spans="1:6" ht="15" customHeight="1" x14ac:dyDescent="0.25">
      <c r="A27" s="5" t="s">
        <v>77</v>
      </c>
      <c r="B27" s="5" t="s">
        <v>76</v>
      </c>
      <c r="C27" s="2" t="s">
        <v>113</v>
      </c>
      <c r="D27" s="2" t="s">
        <v>1</v>
      </c>
      <c r="E27" s="2" t="s">
        <v>1</v>
      </c>
      <c r="F27" s="2">
        <f>[1]октябрь!$J$22</f>
        <v>1.4414406666666668</v>
      </c>
    </row>
    <row r="28" spans="1:6" ht="15" customHeight="1" x14ac:dyDescent="0.25">
      <c r="A28" s="5" t="s">
        <v>75</v>
      </c>
      <c r="B28" s="5" t="s">
        <v>74</v>
      </c>
      <c r="C28" s="2" t="s">
        <v>113</v>
      </c>
      <c r="D28" s="2" t="s">
        <v>1</v>
      </c>
      <c r="E28" s="2" t="s">
        <v>1</v>
      </c>
      <c r="F28" s="2">
        <f>[1]октябрь!$J$23</f>
        <v>0.1894116666666667</v>
      </c>
    </row>
    <row r="29" spans="1:6" ht="15" customHeight="1" x14ac:dyDescent="0.25">
      <c r="A29" s="5" t="s">
        <v>73</v>
      </c>
      <c r="B29" s="5" t="s">
        <v>72</v>
      </c>
      <c r="C29" s="2" t="s">
        <v>113</v>
      </c>
      <c r="D29" s="2" t="s">
        <v>1</v>
      </c>
      <c r="E29" s="2" t="s">
        <v>1</v>
      </c>
      <c r="F29" s="2">
        <f>[1]октябрь!$J$24</f>
        <v>8.1145546666666668</v>
      </c>
    </row>
    <row r="30" spans="1:6" ht="15" customHeight="1" x14ac:dyDescent="0.25">
      <c r="A30" s="5" t="s">
        <v>71</v>
      </c>
      <c r="B30" s="5" t="s">
        <v>70</v>
      </c>
      <c r="C30" s="2" t="s">
        <v>113</v>
      </c>
      <c r="D30" s="2" t="s">
        <v>1</v>
      </c>
      <c r="E30" s="2" t="s">
        <v>1</v>
      </c>
      <c r="F30" s="2">
        <f>[1]октябрь!$J$25</f>
        <v>0.13621699999999998</v>
      </c>
    </row>
    <row r="31" spans="1:6" ht="15" customHeight="1" x14ac:dyDescent="0.25">
      <c r="A31" s="5" t="s">
        <v>69</v>
      </c>
      <c r="B31" s="5" t="s">
        <v>68</v>
      </c>
      <c r="C31" s="2" t="s">
        <v>113</v>
      </c>
      <c r="D31" s="2" t="s">
        <v>1</v>
      </c>
      <c r="E31" s="2" t="s">
        <v>1</v>
      </c>
      <c r="F31" s="2">
        <f>[1]октябрь!$J$26</f>
        <v>15.737498666666669</v>
      </c>
    </row>
    <row r="32" spans="1:6" ht="15" customHeight="1" x14ac:dyDescent="0.25">
      <c r="A32" s="5" t="s">
        <v>67</v>
      </c>
      <c r="B32" s="5" t="s">
        <v>66</v>
      </c>
      <c r="C32" s="2" t="s">
        <v>113</v>
      </c>
      <c r="D32" s="2" t="s">
        <v>1</v>
      </c>
      <c r="E32" s="2" t="s">
        <v>1</v>
      </c>
      <c r="F32" s="2">
        <f>[1]октябрь!$J$27</f>
        <v>5.9143333333333326E-2</v>
      </c>
    </row>
    <row r="33" spans="1:6" ht="15" customHeight="1" x14ac:dyDescent="0.25">
      <c r="A33" s="5" t="s">
        <v>65</v>
      </c>
      <c r="B33" s="5" t="s">
        <v>64</v>
      </c>
      <c r="C33" s="2" t="s">
        <v>113</v>
      </c>
      <c r="D33" s="2" t="s">
        <v>1</v>
      </c>
      <c r="E33" s="2" t="s">
        <v>1</v>
      </c>
      <c r="F33" s="2">
        <f>[1]октябрь!$J$28</f>
        <v>14.791666666666666</v>
      </c>
    </row>
    <row r="34" spans="1:6" ht="15" customHeight="1" x14ac:dyDescent="0.25">
      <c r="A34" s="5" t="s">
        <v>63</v>
      </c>
      <c r="B34" s="5" t="s">
        <v>62</v>
      </c>
      <c r="C34" s="2" t="s">
        <v>113</v>
      </c>
      <c r="D34" s="2" t="s">
        <v>1</v>
      </c>
      <c r="E34" s="2" t="s">
        <v>1</v>
      </c>
      <c r="F34" s="2">
        <f>[1]октябрь!$J$29</f>
        <v>0.66666666666666663</v>
      </c>
    </row>
    <row r="35" spans="1:6" ht="15" customHeight="1" x14ac:dyDescent="0.25">
      <c r="A35" s="5" t="s">
        <v>61</v>
      </c>
      <c r="B35" s="5" t="s">
        <v>60</v>
      </c>
      <c r="C35" s="2" t="s">
        <v>113</v>
      </c>
      <c r="D35" s="2" t="s">
        <v>1</v>
      </c>
      <c r="E35" s="2" t="s">
        <v>1</v>
      </c>
      <c r="F35" s="2">
        <f>[1]октябрь!$J$30</f>
        <v>13.6875</v>
      </c>
    </row>
    <row r="36" spans="1:6" ht="15" customHeight="1" x14ac:dyDescent="0.25">
      <c r="A36" s="5" t="s">
        <v>59</v>
      </c>
      <c r="B36" s="5" t="s">
        <v>58</v>
      </c>
      <c r="C36" s="2" t="s">
        <v>113</v>
      </c>
      <c r="D36" s="2" t="s">
        <v>1</v>
      </c>
      <c r="E36" s="2" t="s">
        <v>1</v>
      </c>
      <c r="F36" s="2">
        <f>[1]октябрь!$J$31</f>
        <v>0.66666666666666663</v>
      </c>
    </row>
    <row r="37" spans="1:6" ht="15" customHeight="1" x14ac:dyDescent="0.25">
      <c r="A37" s="5" t="s">
        <v>57</v>
      </c>
      <c r="B37" s="5" t="s">
        <v>56</v>
      </c>
      <c r="C37" s="2" t="s">
        <v>113</v>
      </c>
      <c r="D37" s="2" t="s">
        <v>1</v>
      </c>
      <c r="E37" s="2" t="s">
        <v>1</v>
      </c>
      <c r="F37" s="2">
        <f>[1]октябрь!$J$32</f>
        <v>9.1965143333333348</v>
      </c>
    </row>
    <row r="38" spans="1:6" ht="15" customHeight="1" x14ac:dyDescent="0.25">
      <c r="A38" s="5" t="s">
        <v>55</v>
      </c>
      <c r="B38" s="5" t="s">
        <v>54</v>
      </c>
      <c r="C38" s="2" t="s">
        <v>113</v>
      </c>
      <c r="D38" s="2" t="s">
        <v>1</v>
      </c>
      <c r="E38" s="2" t="s">
        <v>1</v>
      </c>
      <c r="F38" s="2">
        <f>[1]октябрь!$J$33</f>
        <v>0.5415040000000001</v>
      </c>
    </row>
    <row r="39" spans="1:6" ht="15" customHeight="1" x14ac:dyDescent="0.25">
      <c r="A39" s="5" t="s">
        <v>53</v>
      </c>
      <c r="B39" s="5" t="s">
        <v>52</v>
      </c>
      <c r="C39" s="2" t="s">
        <v>113</v>
      </c>
      <c r="D39" s="2" t="s">
        <v>1</v>
      </c>
      <c r="E39" s="2" t="s">
        <v>1</v>
      </c>
      <c r="F39" s="2">
        <f>[1]октябрь!$J$34</f>
        <v>0.50278900000000004</v>
      </c>
    </row>
    <row r="40" spans="1:6" ht="15" customHeight="1" x14ac:dyDescent="0.25">
      <c r="A40" s="5" t="s">
        <v>51</v>
      </c>
      <c r="B40" s="4" t="s">
        <v>50</v>
      </c>
      <c r="C40" s="2" t="s">
        <v>113</v>
      </c>
      <c r="D40" s="2" t="s">
        <v>1</v>
      </c>
      <c r="E40" s="2" t="s">
        <v>1</v>
      </c>
      <c r="F40" s="2">
        <f>[1]октябрь!$J$35</f>
        <v>0.55583500000000008</v>
      </c>
    </row>
    <row r="41" spans="1:6" ht="15" customHeight="1" x14ac:dyDescent="0.25">
      <c r="A41" s="5" t="s">
        <v>49</v>
      </c>
      <c r="B41" s="4" t="s">
        <v>48</v>
      </c>
      <c r="C41" s="2" t="s">
        <v>113</v>
      </c>
      <c r="D41" s="2" t="s">
        <v>1</v>
      </c>
      <c r="E41" s="2" t="s">
        <v>1</v>
      </c>
      <c r="F41" s="2">
        <f>[1]октябрь!$J$36</f>
        <v>3.7432309459459461</v>
      </c>
    </row>
    <row r="42" spans="1:6" ht="15" customHeight="1" x14ac:dyDescent="0.25">
      <c r="A42" s="5" t="s">
        <v>47</v>
      </c>
      <c r="B42" s="5" t="s">
        <v>46</v>
      </c>
      <c r="C42" s="2" t="s">
        <v>113</v>
      </c>
      <c r="D42" s="2" t="s">
        <v>1</v>
      </c>
      <c r="E42" s="2" t="s">
        <v>1</v>
      </c>
      <c r="F42" s="2">
        <f>[1]октябрь!$J$37</f>
        <v>46.666666666666664</v>
      </c>
    </row>
    <row r="43" spans="1:6" ht="15" customHeight="1" x14ac:dyDescent="0.25">
      <c r="A43" s="5" t="s">
        <v>45</v>
      </c>
      <c r="B43" s="5" t="s">
        <v>44</v>
      </c>
      <c r="C43" s="2" t="s">
        <v>113</v>
      </c>
      <c r="D43" s="2" t="s">
        <v>1</v>
      </c>
      <c r="E43" s="2" t="s">
        <v>1</v>
      </c>
      <c r="F43" s="2">
        <f>[1]октябрь!$J$38</f>
        <v>42.171298</v>
      </c>
    </row>
    <row r="44" spans="1:6" ht="15" customHeight="1" x14ac:dyDescent="0.25">
      <c r="A44" s="5" t="s">
        <v>43</v>
      </c>
      <c r="B44" s="5" t="s">
        <v>42</v>
      </c>
      <c r="C44" s="2" t="s">
        <v>113</v>
      </c>
      <c r="D44" s="2" t="s">
        <v>1</v>
      </c>
      <c r="E44" s="2" t="s">
        <v>1</v>
      </c>
      <c r="F44" s="2">
        <f>[1]октябрь!$J$39</f>
        <v>5.471298</v>
      </c>
    </row>
    <row r="45" spans="1:6" ht="15" customHeight="1" x14ac:dyDescent="0.25">
      <c r="A45" s="5" t="s">
        <v>41</v>
      </c>
      <c r="B45" s="5" t="s">
        <v>27</v>
      </c>
      <c r="C45" s="2" t="s">
        <v>113</v>
      </c>
      <c r="D45" s="2" t="s">
        <v>1</v>
      </c>
      <c r="E45" s="2" t="s">
        <v>1</v>
      </c>
      <c r="F45" s="2">
        <f>[1]октябрь!$J$40</f>
        <v>37.692425</v>
      </c>
    </row>
    <row r="46" spans="1:6" ht="15" customHeight="1" x14ac:dyDescent="0.25">
      <c r="A46" s="5" t="s">
        <v>29</v>
      </c>
      <c r="B46" s="5" t="s">
        <v>40</v>
      </c>
      <c r="C46" s="2" t="s">
        <v>113</v>
      </c>
      <c r="D46" s="2" t="s">
        <v>1</v>
      </c>
      <c r="E46" s="2" t="s">
        <v>1</v>
      </c>
      <c r="F46" s="2">
        <f>[1]октябрь!$J$47</f>
        <v>5.7508720000000002</v>
      </c>
    </row>
    <row r="47" spans="1:6" ht="15" customHeight="1" x14ac:dyDescent="0.25">
      <c r="A47" s="5" t="s">
        <v>39</v>
      </c>
      <c r="B47" s="5" t="s">
        <v>38</v>
      </c>
      <c r="C47" s="2" t="s">
        <v>113</v>
      </c>
      <c r="D47" s="2" t="s">
        <v>1</v>
      </c>
      <c r="E47" s="2" t="s">
        <v>1</v>
      </c>
      <c r="F47" s="2">
        <f>[1]октябрь!$J$42</f>
        <v>3.2558729999999998</v>
      </c>
    </row>
    <row r="48" spans="1:6" ht="15" customHeight="1" x14ac:dyDescent="0.25">
      <c r="A48" s="5" t="s">
        <v>37</v>
      </c>
      <c r="B48" s="5" t="s">
        <v>36</v>
      </c>
      <c r="C48" s="2" t="s">
        <v>113</v>
      </c>
      <c r="D48" s="2" t="s">
        <v>1</v>
      </c>
      <c r="E48" s="2" t="s">
        <v>1</v>
      </c>
      <c r="F48" s="2">
        <f>[1]октябрь!$J$43</f>
        <v>1.3018540000000001</v>
      </c>
    </row>
    <row r="49" spans="1:6" ht="15" customHeight="1" x14ac:dyDescent="0.25">
      <c r="A49" s="7" t="s">
        <v>35</v>
      </c>
      <c r="B49" s="7" t="s">
        <v>34</v>
      </c>
      <c r="C49" s="2" t="s">
        <v>113</v>
      </c>
      <c r="D49" s="2" t="s">
        <v>1</v>
      </c>
      <c r="E49" s="2" t="s">
        <v>1</v>
      </c>
      <c r="F49" s="2">
        <f>[1]октябрь!$J$44</f>
        <v>2.5324939999999998</v>
      </c>
    </row>
    <row r="50" spans="1:6" ht="15" customHeight="1" x14ac:dyDescent="0.25">
      <c r="A50" s="7" t="s">
        <v>33</v>
      </c>
      <c r="B50" s="7" t="s">
        <v>32</v>
      </c>
      <c r="C50" s="2" t="s">
        <v>113</v>
      </c>
      <c r="D50" s="6" t="s">
        <v>1</v>
      </c>
      <c r="E50" s="6" t="s">
        <v>1</v>
      </c>
      <c r="F50" s="2">
        <f>[1]октябрь!$J$45</f>
        <v>1.1287704187582561</v>
      </c>
    </row>
    <row r="51" spans="1:6" ht="15" customHeight="1" x14ac:dyDescent="0.25">
      <c r="A51" s="7" t="s">
        <v>31</v>
      </c>
      <c r="B51" s="7" t="s">
        <v>30</v>
      </c>
      <c r="C51" s="2" t="s">
        <v>113</v>
      </c>
      <c r="D51" s="6" t="s">
        <v>1</v>
      </c>
      <c r="E51" s="6" t="s">
        <v>1</v>
      </c>
      <c r="F51" s="2">
        <f>[1]октябрь!$J$46</f>
        <v>1.3937375744680853</v>
      </c>
    </row>
    <row r="52" spans="1:6" ht="15" customHeight="1" x14ac:dyDescent="0.25">
      <c r="A52" s="5" t="s">
        <v>29</v>
      </c>
      <c r="B52" s="5" t="s">
        <v>28</v>
      </c>
      <c r="C52" s="2" t="s">
        <v>113</v>
      </c>
      <c r="D52" s="6" t="s">
        <v>1</v>
      </c>
      <c r="E52" s="6" t="s">
        <v>1</v>
      </c>
      <c r="F52" s="2">
        <f>[1]октябрь!$J$47</f>
        <v>5.7508720000000002</v>
      </c>
    </row>
    <row r="53" spans="1:6" ht="15" customHeight="1" x14ac:dyDescent="0.25">
      <c r="A53" s="5" t="s">
        <v>27</v>
      </c>
      <c r="B53" s="5" t="s">
        <v>26</v>
      </c>
      <c r="C53" s="2" t="s">
        <v>113</v>
      </c>
      <c r="D53" s="6" t="s">
        <v>1</v>
      </c>
      <c r="E53" s="6" t="s">
        <v>1</v>
      </c>
      <c r="F53" s="2">
        <f>[1]октябрь!$J$48</f>
        <v>33.671913333333329</v>
      </c>
    </row>
    <row r="54" spans="1:6" ht="15" customHeight="1" x14ac:dyDescent="0.25">
      <c r="A54" s="5" t="s">
        <v>25</v>
      </c>
      <c r="B54" s="5" t="s">
        <v>24</v>
      </c>
      <c r="C54" s="2" t="s">
        <v>113</v>
      </c>
      <c r="D54" s="6" t="s">
        <v>1</v>
      </c>
      <c r="E54" s="6" t="s">
        <v>1</v>
      </c>
      <c r="F54" s="2">
        <f>[1]октябрь!$J$49</f>
        <v>1.2771980000000001</v>
      </c>
    </row>
    <row r="55" spans="1:6" ht="15" customHeight="1" x14ac:dyDescent="0.25">
      <c r="A55" s="5" t="s">
        <v>23</v>
      </c>
      <c r="B55" s="5" t="s">
        <v>22</v>
      </c>
      <c r="C55" s="2" t="s">
        <v>113</v>
      </c>
      <c r="D55" s="6" t="s">
        <v>1</v>
      </c>
      <c r="E55" s="6" t="s">
        <v>1</v>
      </c>
      <c r="F55" s="2">
        <f>[1]октябрь!$J$50</f>
        <v>0.48406799999999994</v>
      </c>
    </row>
    <row r="56" spans="1:6" ht="15" customHeight="1" x14ac:dyDescent="0.25">
      <c r="A56" s="5" t="s">
        <v>21</v>
      </c>
      <c r="B56" s="5" t="s">
        <v>20</v>
      </c>
      <c r="C56" s="2" t="s">
        <v>113</v>
      </c>
      <c r="D56" s="2" t="s">
        <v>1</v>
      </c>
      <c r="E56" s="2" t="s">
        <v>1</v>
      </c>
      <c r="F56" s="2">
        <f>[1]октябрь!$J$51</f>
        <v>7.9303819999999998</v>
      </c>
    </row>
    <row r="57" spans="1:6" ht="15" customHeight="1" x14ac:dyDescent="0.25">
      <c r="A57" s="5" t="s">
        <v>19</v>
      </c>
      <c r="B57" s="5" t="s">
        <v>18</v>
      </c>
      <c r="C57" s="2" t="s">
        <v>113</v>
      </c>
      <c r="D57" s="2" t="s">
        <v>1</v>
      </c>
      <c r="E57" s="2" t="s">
        <v>1</v>
      </c>
      <c r="F57" s="2">
        <f>[1]октябрь!$J$52</f>
        <v>1.6937739999999999</v>
      </c>
    </row>
    <row r="58" spans="1:6" ht="15" customHeight="1" x14ac:dyDescent="0.25">
      <c r="A58" s="5" t="s">
        <v>17</v>
      </c>
      <c r="B58" s="5" t="s">
        <v>16</v>
      </c>
      <c r="C58" s="2" t="s">
        <v>113</v>
      </c>
      <c r="D58" s="2" t="s">
        <v>1</v>
      </c>
      <c r="E58" s="2" t="s">
        <v>1</v>
      </c>
      <c r="F58" s="2">
        <f>[1]октябрь!$J$53</f>
        <v>1.3257556666666668</v>
      </c>
    </row>
    <row r="59" spans="1:6" ht="15" customHeight="1" x14ac:dyDescent="0.25">
      <c r="A59" s="5" t="s">
        <v>15</v>
      </c>
      <c r="B59" s="5" t="s">
        <v>14</v>
      </c>
      <c r="C59" s="2" t="s">
        <v>113</v>
      </c>
      <c r="D59" s="2" t="s">
        <v>1</v>
      </c>
      <c r="E59" s="2" t="s">
        <v>1</v>
      </c>
      <c r="F59" s="2">
        <f>[1]октябрь!$J$54</f>
        <v>0.92546600000000001</v>
      </c>
    </row>
    <row r="60" spans="1:6" ht="15" customHeight="1" x14ac:dyDescent="0.25">
      <c r="A60" s="5" t="s">
        <v>13</v>
      </c>
      <c r="B60" s="5" t="s">
        <v>12</v>
      </c>
      <c r="C60" s="2" t="s">
        <v>113</v>
      </c>
      <c r="D60" s="2" t="s">
        <v>1</v>
      </c>
      <c r="E60" s="2" t="s">
        <v>1</v>
      </c>
      <c r="F60" s="2">
        <f>[1]октябрь!$J$55</f>
        <v>22.530425999999999</v>
      </c>
    </row>
    <row r="61" spans="1:6" ht="15" customHeight="1" x14ac:dyDescent="0.25">
      <c r="A61" s="5" t="s">
        <v>11</v>
      </c>
      <c r="B61" s="5" t="s">
        <v>10</v>
      </c>
      <c r="C61" s="2" t="s">
        <v>113</v>
      </c>
      <c r="D61" s="2" t="s">
        <v>1</v>
      </c>
      <c r="E61" s="2" t="s">
        <v>1</v>
      </c>
      <c r="F61" s="2">
        <f>[1]октябрь!$J$56</f>
        <v>1.1605173333333334</v>
      </c>
    </row>
    <row r="62" spans="1:6" ht="15" customHeight="1" x14ac:dyDescent="0.25">
      <c r="A62" s="5" t="s">
        <v>9</v>
      </c>
      <c r="B62" s="4" t="s">
        <v>8</v>
      </c>
      <c r="C62" s="2" t="s">
        <v>113</v>
      </c>
      <c r="D62" s="2" t="s">
        <v>1</v>
      </c>
      <c r="E62" s="2" t="s">
        <v>1</v>
      </c>
      <c r="F62" s="2">
        <f>[1]октябрь!$J$57</f>
        <v>0.66634568824306462</v>
      </c>
    </row>
    <row r="63" spans="1:6" ht="15" customHeight="1" x14ac:dyDescent="0.25">
      <c r="A63" s="5" t="s">
        <v>7</v>
      </c>
      <c r="B63" s="4" t="s">
        <v>6</v>
      </c>
      <c r="C63" s="2" t="s">
        <v>113</v>
      </c>
      <c r="D63" s="2" t="s">
        <v>1</v>
      </c>
      <c r="E63" s="2" t="s">
        <v>1</v>
      </c>
      <c r="F63" s="2">
        <f>[1]октябрь!$J$58</f>
        <v>1.0358128348745044</v>
      </c>
    </row>
    <row r="64" spans="1:6" ht="15" customHeight="1" x14ac:dyDescent="0.25">
      <c r="A64" s="5" t="s">
        <v>5</v>
      </c>
      <c r="B64" s="4" t="s">
        <v>4</v>
      </c>
      <c r="C64" s="2" t="s">
        <v>113</v>
      </c>
      <c r="D64" s="2" t="s">
        <v>1</v>
      </c>
      <c r="E64" s="2" t="s">
        <v>1</v>
      </c>
      <c r="F64" s="2">
        <f>[1]октябрь!$J$59</f>
        <v>0.30722449405548213</v>
      </c>
    </row>
    <row r="65" spans="1:6" x14ac:dyDescent="0.25">
      <c r="A65" s="45" t="s">
        <v>115</v>
      </c>
      <c r="B65" s="3"/>
      <c r="C65" s="46"/>
      <c r="D65" s="46"/>
      <c r="E65" s="46"/>
      <c r="F65" s="46"/>
    </row>
    <row r="66" spans="1:6" x14ac:dyDescent="0.25">
      <c r="A66" s="47" t="s">
        <v>116</v>
      </c>
      <c r="B66" s="50" t="s">
        <v>117</v>
      </c>
      <c r="C66" s="2" t="s">
        <v>113</v>
      </c>
      <c r="D66" s="2" t="s">
        <v>1</v>
      </c>
      <c r="E66" s="2" t="s">
        <v>1</v>
      </c>
      <c r="F66" s="48">
        <v>0.25913980416148535</v>
      </c>
    </row>
    <row r="67" spans="1:6" x14ac:dyDescent="0.25">
      <c r="A67" s="47" t="s">
        <v>118</v>
      </c>
      <c r="B67" s="50" t="s">
        <v>119</v>
      </c>
      <c r="C67" s="2" t="s">
        <v>113</v>
      </c>
      <c r="D67" s="2" t="s">
        <v>1</v>
      </c>
      <c r="E67" s="2" t="s">
        <v>1</v>
      </c>
      <c r="F67" s="48">
        <v>0.99193141741324464</v>
      </c>
    </row>
    <row r="68" spans="1:6" x14ac:dyDescent="0.25">
      <c r="A68" s="47" t="s">
        <v>120</v>
      </c>
      <c r="B68" s="50" t="s">
        <v>121</v>
      </c>
      <c r="C68" s="2" t="s">
        <v>113</v>
      </c>
      <c r="D68" s="2" t="s">
        <v>1</v>
      </c>
      <c r="E68" s="2" t="s">
        <v>1</v>
      </c>
      <c r="F68" s="48">
        <v>81.276508570890499</v>
      </c>
    </row>
    <row r="69" spans="1:6" x14ac:dyDescent="0.25">
      <c r="A69" s="47" t="s">
        <v>120</v>
      </c>
      <c r="B69" s="50" t="s">
        <v>122</v>
      </c>
      <c r="C69" s="2" t="s">
        <v>113</v>
      </c>
      <c r="D69" s="2" t="s">
        <v>1</v>
      </c>
      <c r="E69" s="2" t="s">
        <v>1</v>
      </c>
      <c r="F69" s="48">
        <v>0.16024227485156634</v>
      </c>
    </row>
    <row r="70" spans="1:6" x14ac:dyDescent="0.25">
      <c r="A70" s="47" t="s">
        <v>120</v>
      </c>
      <c r="B70" s="50" t="s">
        <v>123</v>
      </c>
      <c r="C70" s="2" t="s">
        <v>113</v>
      </c>
      <c r="D70" s="2" t="s">
        <v>1</v>
      </c>
      <c r="E70" s="2" t="s">
        <v>1</v>
      </c>
      <c r="F70" s="48">
        <v>0.79621924135290012</v>
      </c>
    </row>
    <row r="71" spans="1:6" x14ac:dyDescent="0.25">
      <c r="A71" s="47" t="s">
        <v>120</v>
      </c>
      <c r="B71" s="50" t="s">
        <v>124</v>
      </c>
      <c r="C71" s="2" t="s">
        <v>113</v>
      </c>
      <c r="D71" s="2" t="s">
        <v>1</v>
      </c>
      <c r="E71" s="2" t="s">
        <v>1</v>
      </c>
      <c r="F71" s="48">
        <v>4.3139517501544784</v>
      </c>
    </row>
    <row r="72" spans="1:6" x14ac:dyDescent="0.25">
      <c r="A72" s="47" t="s">
        <v>120</v>
      </c>
      <c r="B72" s="50" t="s">
        <v>125</v>
      </c>
      <c r="C72" s="2" t="s">
        <v>113</v>
      </c>
      <c r="D72" s="2" t="s">
        <v>1</v>
      </c>
      <c r="E72" s="2" t="s">
        <v>1</v>
      </c>
      <c r="F72" s="48">
        <v>8.387169850075221</v>
      </c>
    </row>
    <row r="73" spans="1:6" x14ac:dyDescent="0.25">
      <c r="A73" s="47" t="s">
        <v>120</v>
      </c>
      <c r="B73" s="50" t="s">
        <v>126</v>
      </c>
      <c r="C73" s="2" t="s">
        <v>113</v>
      </c>
      <c r="D73" s="2" t="s">
        <v>1</v>
      </c>
      <c r="E73" s="2" t="s">
        <v>1</v>
      </c>
      <c r="F73" s="48">
        <v>0.81441470122822734</v>
      </c>
    </row>
    <row r="74" spans="1:6" x14ac:dyDescent="0.25">
      <c r="A74" s="47" t="s">
        <v>120</v>
      </c>
      <c r="B74" s="50" t="s">
        <v>127</v>
      </c>
      <c r="C74" s="2" t="s">
        <v>113</v>
      </c>
      <c r="D74" s="2" t="s">
        <v>1</v>
      </c>
      <c r="E74" s="2" t="s">
        <v>1</v>
      </c>
      <c r="F74" s="48">
        <v>0.40118522172931909</v>
      </c>
    </row>
    <row r="75" spans="1:6" x14ac:dyDescent="0.25">
      <c r="A75" s="47" t="s">
        <v>120</v>
      </c>
      <c r="B75" s="50" t="s">
        <v>128</v>
      </c>
      <c r="C75" s="2" t="s">
        <v>113</v>
      </c>
      <c r="D75" s="2" t="s">
        <v>1</v>
      </c>
      <c r="E75" s="2" t="s">
        <v>1</v>
      </c>
      <c r="F75" s="48">
        <v>0.89070762751125454</v>
      </c>
    </row>
    <row r="76" spans="1:6" x14ac:dyDescent="0.25">
      <c r="A76" s="47" t="s">
        <v>120</v>
      </c>
      <c r="B76" s="50" t="s">
        <v>129</v>
      </c>
      <c r="C76" s="2" t="s">
        <v>113</v>
      </c>
      <c r="D76" s="2" t="s">
        <v>1</v>
      </c>
      <c r="E76" s="2" t="s">
        <v>1</v>
      </c>
      <c r="F76" s="48">
        <v>2.0857506053696953</v>
      </c>
    </row>
    <row r="77" spans="1:6" x14ac:dyDescent="0.25">
      <c r="A77" s="47" t="s">
        <v>130</v>
      </c>
      <c r="B77" s="51" t="s">
        <v>131</v>
      </c>
      <c r="C77" s="2" t="s">
        <v>113</v>
      </c>
      <c r="D77" s="2" t="s">
        <v>1</v>
      </c>
      <c r="E77" s="2" t="s">
        <v>1</v>
      </c>
      <c r="F77" s="48">
        <v>0.80705490535834656</v>
      </c>
    </row>
    <row r="78" spans="1:6" x14ac:dyDescent="0.25">
      <c r="A78" s="47" t="s">
        <v>132</v>
      </c>
      <c r="B78" s="51" t="s">
        <v>133</v>
      </c>
      <c r="C78" s="2" t="s">
        <v>113</v>
      </c>
      <c r="D78" s="2" t="s">
        <v>1</v>
      </c>
      <c r="E78" s="2" t="s">
        <v>1</v>
      </c>
      <c r="F78" s="48">
        <v>8.2679136623067889E-2</v>
      </c>
    </row>
    <row r="79" spans="1:6" x14ac:dyDescent="0.25">
      <c r="A79" s="47" t="s">
        <v>132</v>
      </c>
      <c r="B79" s="51" t="s">
        <v>134</v>
      </c>
      <c r="C79" s="2" t="s">
        <v>113</v>
      </c>
      <c r="D79" s="2" t="s">
        <v>1</v>
      </c>
      <c r="E79" s="2" t="s">
        <v>1</v>
      </c>
      <c r="F79" s="48">
        <v>0.47903670107505864</v>
      </c>
    </row>
    <row r="80" spans="1:6" x14ac:dyDescent="0.25">
      <c r="A80" s="47" t="s">
        <v>132</v>
      </c>
      <c r="B80" s="51" t="s">
        <v>135</v>
      </c>
      <c r="C80" s="2" t="s">
        <v>113</v>
      </c>
      <c r="D80" s="2" t="s">
        <v>1</v>
      </c>
      <c r="E80" s="2" t="s">
        <v>1</v>
      </c>
      <c r="F80" s="48">
        <v>0.40289100450585741</v>
      </c>
    </row>
    <row r="81" spans="1:9" x14ac:dyDescent="0.25">
      <c r="A81" s="47" t="s">
        <v>132</v>
      </c>
      <c r="B81" s="51" t="s">
        <v>136</v>
      </c>
      <c r="C81" s="2" t="s">
        <v>113</v>
      </c>
      <c r="D81" s="2" t="s">
        <v>1</v>
      </c>
      <c r="E81" s="2" t="s">
        <v>1</v>
      </c>
      <c r="F81" s="48">
        <v>0.16424463778786616</v>
      </c>
    </row>
    <row r="82" spans="1:9" x14ac:dyDescent="0.25">
      <c r="A82" s="42" t="s">
        <v>0</v>
      </c>
      <c r="B82" s="42"/>
      <c r="C82" s="42"/>
      <c r="D82" s="42"/>
      <c r="E82" s="42"/>
      <c r="F82" s="42"/>
      <c r="G82" s="53"/>
      <c r="H82" s="53"/>
      <c r="I82" s="53"/>
    </row>
  </sheetData>
  <mergeCells count="4">
    <mergeCell ref="A6:F6"/>
    <mergeCell ref="A7:F7"/>
    <mergeCell ref="A8:F8"/>
    <mergeCell ref="A82:I82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>
      <selection activeCell="B26" sqref="B26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1.855468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6"/>
      <c r="B1" s="36"/>
      <c r="C1" s="36"/>
      <c r="F1" s="37" t="s">
        <v>110</v>
      </c>
    </row>
    <row r="2" spans="1:11" x14ac:dyDescent="0.25">
      <c r="A2" s="36"/>
      <c r="B2" s="36"/>
      <c r="C2" s="36"/>
      <c r="F2" s="37" t="s">
        <v>109</v>
      </c>
    </row>
    <row r="3" spans="1:11" x14ac:dyDescent="0.25">
      <c r="A3" s="36"/>
      <c r="B3" s="36"/>
      <c r="C3" s="36"/>
      <c r="F3" s="37" t="s">
        <v>108</v>
      </c>
    </row>
    <row r="4" spans="1:11" ht="9" customHeight="1" x14ac:dyDescent="0.25">
      <c r="A4" s="36"/>
      <c r="B4" s="36"/>
      <c r="C4" s="36"/>
      <c r="F4" s="37"/>
    </row>
    <row r="5" spans="1:11" x14ac:dyDescent="0.25">
      <c r="A5" s="36"/>
      <c r="B5" s="36"/>
      <c r="C5" s="36"/>
      <c r="F5" s="35" t="s">
        <v>107</v>
      </c>
    </row>
    <row r="6" spans="1:11" s="23" customFormat="1" ht="15.75" customHeight="1" x14ac:dyDescent="0.25">
      <c r="A6" s="39" t="s">
        <v>106</v>
      </c>
      <c r="B6" s="39"/>
      <c r="C6" s="39"/>
      <c r="D6" s="39"/>
      <c r="E6" s="39"/>
      <c r="F6" s="39"/>
    </row>
    <row r="7" spans="1:11" s="23" customFormat="1" ht="15.75" customHeight="1" x14ac:dyDescent="0.25">
      <c r="A7" s="40" t="s">
        <v>113</v>
      </c>
      <c r="B7" s="40"/>
      <c r="C7" s="40"/>
      <c r="D7" s="40"/>
      <c r="E7" s="40"/>
      <c r="F7" s="40"/>
      <c r="G7" s="44"/>
      <c r="H7" s="44"/>
      <c r="I7" s="44"/>
      <c r="J7" s="44"/>
      <c r="K7" s="44"/>
    </row>
    <row r="8" spans="1:11" s="19" customFormat="1" ht="11.1" customHeight="1" x14ac:dyDescent="0.2">
      <c r="A8" s="41" t="s">
        <v>105</v>
      </c>
      <c r="B8" s="41"/>
      <c r="C8" s="41"/>
      <c r="D8" s="41"/>
      <c r="E8" s="41"/>
      <c r="F8" s="41"/>
      <c r="G8" s="25"/>
      <c r="H8" s="25"/>
      <c r="I8" s="25"/>
      <c r="J8" s="25"/>
      <c r="K8" s="25"/>
    </row>
    <row r="9" spans="1:11" s="29" customFormat="1" ht="15.75" customHeight="1" x14ac:dyDescent="0.25">
      <c r="B9" s="34" t="s">
        <v>114</v>
      </c>
      <c r="C9" s="33" t="s">
        <v>111</v>
      </c>
      <c r="D9" s="43" t="s">
        <v>104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103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112</v>
      </c>
      <c r="D11" s="23"/>
      <c r="F11" s="38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102</v>
      </c>
      <c r="D12" s="19"/>
      <c r="F12" s="18"/>
      <c r="J12" s="17"/>
      <c r="K12" s="16"/>
    </row>
    <row r="13" spans="1:11" s="14" customFormat="1" ht="11.25" x14ac:dyDescent="0.2">
      <c r="F13" s="15" t="s">
        <v>101</v>
      </c>
    </row>
    <row r="14" spans="1:11" s="12" customFormat="1" ht="57" customHeight="1" x14ac:dyDescent="0.2">
      <c r="A14" s="13" t="s">
        <v>100</v>
      </c>
      <c r="B14" s="13" t="s">
        <v>99</v>
      </c>
      <c r="C14" s="13" t="s">
        <v>98</v>
      </c>
      <c r="D14" s="13" t="s">
        <v>97</v>
      </c>
      <c r="E14" s="13" t="s">
        <v>96</v>
      </c>
      <c r="F14" s="13" t="s">
        <v>95</v>
      </c>
    </row>
    <row r="15" spans="1:11" s="10" customFormat="1" ht="16.5" customHeight="1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x14ac:dyDescent="0.25">
      <c r="A16" s="45" t="s">
        <v>115</v>
      </c>
      <c r="B16" s="3"/>
      <c r="C16" s="46"/>
      <c r="D16" s="46"/>
      <c r="E16" s="46"/>
      <c r="F16" s="46"/>
    </row>
    <row r="17" spans="1:9" x14ac:dyDescent="0.25">
      <c r="A17" s="49" t="s">
        <v>137</v>
      </c>
      <c r="B17" s="50" t="s">
        <v>138</v>
      </c>
      <c r="C17" s="2" t="s">
        <v>113</v>
      </c>
      <c r="D17" s="2" t="s">
        <v>1</v>
      </c>
      <c r="E17" s="2" t="s">
        <v>1</v>
      </c>
      <c r="F17" s="48">
        <v>4.9592145256022837</v>
      </c>
    </row>
    <row r="18" spans="1:9" x14ac:dyDescent="0.25">
      <c r="A18" s="49" t="s">
        <v>137</v>
      </c>
      <c r="B18" s="50" t="s">
        <v>139</v>
      </c>
      <c r="C18" s="2" t="s">
        <v>113</v>
      </c>
      <c r="D18" s="2" t="s">
        <v>1</v>
      </c>
      <c r="E18" s="2" t="s">
        <v>1</v>
      </c>
      <c r="F18" s="48">
        <v>19.46857817557181</v>
      </c>
    </row>
    <row r="19" spans="1:9" x14ac:dyDescent="0.25">
      <c r="A19" s="49" t="s">
        <v>137</v>
      </c>
      <c r="B19" s="50" t="s">
        <v>140</v>
      </c>
      <c r="C19" s="2" t="s">
        <v>113</v>
      </c>
      <c r="D19" s="2" t="s">
        <v>1</v>
      </c>
      <c r="E19" s="2" t="s">
        <v>1</v>
      </c>
      <c r="F19" s="55">
        <v>4.8033869936075497</v>
      </c>
      <c r="G19" s="54"/>
      <c r="H19" s="54"/>
      <c r="I19" s="54"/>
    </row>
    <row r="20" spans="1:9" x14ac:dyDescent="0.25">
      <c r="A20" s="42" t="s">
        <v>0</v>
      </c>
      <c r="B20" s="42"/>
      <c r="C20" s="42"/>
      <c r="D20" s="42"/>
      <c r="E20" s="42"/>
      <c r="F20" s="42"/>
      <c r="G20" s="53"/>
      <c r="H20" s="53"/>
      <c r="I20" s="53"/>
    </row>
  </sheetData>
  <mergeCells count="4">
    <mergeCell ref="A6:F6"/>
    <mergeCell ref="A7:F7"/>
    <mergeCell ref="A8:F8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B26" sqref="B26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1.855468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6"/>
      <c r="B1" s="36"/>
      <c r="C1" s="36"/>
      <c r="F1" s="37" t="s">
        <v>110</v>
      </c>
    </row>
    <row r="2" spans="1:11" x14ac:dyDescent="0.25">
      <c r="A2" s="36"/>
      <c r="B2" s="36"/>
      <c r="C2" s="36"/>
      <c r="F2" s="37" t="s">
        <v>109</v>
      </c>
    </row>
    <row r="3" spans="1:11" x14ac:dyDescent="0.25">
      <c r="A3" s="36"/>
      <c r="B3" s="36"/>
      <c r="C3" s="36"/>
      <c r="F3" s="37" t="s">
        <v>108</v>
      </c>
    </row>
    <row r="4" spans="1:11" ht="9" customHeight="1" x14ac:dyDescent="0.25">
      <c r="A4" s="36"/>
      <c r="B4" s="36"/>
      <c r="C4" s="36"/>
      <c r="F4" s="37"/>
    </row>
    <row r="5" spans="1:11" x14ac:dyDescent="0.25">
      <c r="A5" s="36"/>
      <c r="B5" s="36"/>
      <c r="C5" s="36"/>
      <c r="F5" s="35" t="s">
        <v>107</v>
      </c>
    </row>
    <row r="6" spans="1:11" s="23" customFormat="1" ht="15.75" customHeight="1" x14ac:dyDescent="0.25">
      <c r="A6" s="39" t="s">
        <v>106</v>
      </c>
      <c r="B6" s="39"/>
      <c r="C6" s="39"/>
      <c r="D6" s="39"/>
      <c r="E6" s="39"/>
      <c r="F6" s="39"/>
    </row>
    <row r="7" spans="1:11" s="23" customFormat="1" ht="15.75" customHeight="1" x14ac:dyDescent="0.25">
      <c r="A7" s="40" t="s">
        <v>113</v>
      </c>
      <c r="B7" s="40"/>
      <c r="C7" s="40"/>
      <c r="D7" s="40"/>
      <c r="E7" s="40"/>
      <c r="F7" s="40"/>
      <c r="G7" s="44"/>
      <c r="H7" s="44"/>
      <c r="I7" s="44"/>
      <c r="J7" s="44"/>
      <c r="K7" s="44"/>
    </row>
    <row r="8" spans="1:11" s="19" customFormat="1" ht="11.1" customHeight="1" x14ac:dyDescent="0.2">
      <c r="A8" s="41" t="s">
        <v>105</v>
      </c>
      <c r="B8" s="41"/>
      <c r="C8" s="41"/>
      <c r="D8" s="41"/>
      <c r="E8" s="41"/>
      <c r="F8" s="41"/>
      <c r="G8" s="25"/>
      <c r="H8" s="25"/>
      <c r="I8" s="25"/>
      <c r="J8" s="25"/>
      <c r="K8" s="25"/>
    </row>
    <row r="9" spans="1:11" s="29" customFormat="1" ht="15.75" customHeight="1" x14ac:dyDescent="0.25">
      <c r="B9" s="34" t="s">
        <v>114</v>
      </c>
      <c r="C9" s="33" t="s">
        <v>111</v>
      </c>
      <c r="D9" s="43" t="s">
        <v>104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103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112</v>
      </c>
      <c r="D11" s="23"/>
      <c r="F11" s="38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102</v>
      </c>
      <c r="D12" s="19"/>
      <c r="F12" s="18"/>
      <c r="J12" s="17"/>
      <c r="K12" s="16"/>
    </row>
    <row r="13" spans="1:11" s="14" customFormat="1" ht="11.25" x14ac:dyDescent="0.2">
      <c r="F13" s="15" t="s">
        <v>101</v>
      </c>
    </row>
    <row r="14" spans="1:11" s="12" customFormat="1" ht="57" customHeight="1" x14ac:dyDescent="0.2">
      <c r="A14" s="13" t="s">
        <v>100</v>
      </c>
      <c r="B14" s="13" t="s">
        <v>99</v>
      </c>
      <c r="C14" s="13" t="s">
        <v>98</v>
      </c>
      <c r="D14" s="13" t="s">
        <v>97</v>
      </c>
      <c r="E14" s="13" t="s">
        <v>96</v>
      </c>
      <c r="F14" s="13" t="s">
        <v>95</v>
      </c>
    </row>
    <row r="15" spans="1:11" s="10" customFormat="1" ht="16.5" customHeight="1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s="10" customFormat="1" ht="15.75" customHeight="1" x14ac:dyDescent="0.2">
      <c r="A16" s="52" t="s">
        <v>141</v>
      </c>
      <c r="B16" s="11"/>
      <c r="C16" s="11"/>
      <c r="D16" s="11"/>
      <c r="E16" s="11"/>
      <c r="F16" s="11"/>
    </row>
    <row r="17" spans="1:9" ht="15" customHeight="1" x14ac:dyDescent="0.25">
      <c r="A17" s="3" t="s">
        <v>3</v>
      </c>
      <c r="B17" s="3" t="s">
        <v>2</v>
      </c>
      <c r="C17" s="2" t="s">
        <v>113</v>
      </c>
      <c r="D17" s="2" t="s">
        <v>1</v>
      </c>
      <c r="E17" s="2" t="s">
        <v>1</v>
      </c>
      <c r="F17" s="2">
        <f>[1]октябрь!$J$60</f>
        <v>29.32362547</v>
      </c>
    </row>
    <row r="18" spans="1:9" x14ac:dyDescent="0.25">
      <c r="A18" s="42" t="s">
        <v>0</v>
      </c>
      <c r="B18" s="42"/>
      <c r="C18" s="42"/>
      <c r="D18" s="42"/>
      <c r="E18" s="42"/>
      <c r="F18" s="42"/>
      <c r="G18" s="53"/>
      <c r="H18" s="53"/>
      <c r="I18" s="53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2021-10-05T00:56:43Z</cp:lastPrinted>
  <dcterms:created xsi:type="dcterms:W3CDTF">2021-07-02T00:55:08Z</dcterms:created>
  <dcterms:modified xsi:type="dcterms:W3CDTF">2021-11-09T02:03:07Z</dcterms:modified>
</cp:coreProperties>
</file>