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ahovaNS\Desktop\Стажировка Хастаев А.Л\Раскрытие (отчет по ФАС)\"/>
    </mc:Choice>
  </mc:AlternateContent>
  <bookViews>
    <workbookView xWindow="0" yWindow="0" windowWidth="25200" windowHeight="12030"/>
  </bookViews>
  <sheets>
    <sheet name="СВГКМ" sheetId="1" r:id="rId1"/>
    <sheet name="ОГКМ" sheetId="2" r:id="rId2"/>
    <sheet name="СТГКМ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2" l="1"/>
  <c r="F30" i="1" l="1"/>
  <c r="E30" i="1"/>
  <c r="M31" i="3" l="1"/>
  <c r="N31" i="3"/>
  <c r="N31" i="2" l="1"/>
  <c r="M31" i="1" l="1"/>
  <c r="M30" i="1" s="1"/>
  <c r="A8" i="3" l="1"/>
  <c r="A8" i="2"/>
  <c r="N31" i="1" l="1"/>
  <c r="N30" i="1" s="1"/>
</calcChain>
</file>

<file path=xl/sharedStrings.xml><?xml version="1.0" encoding="utf-8"?>
<sst xmlns="http://schemas.openxmlformats.org/spreadsheetml/2006/main" count="163" uniqueCount="41">
  <si>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</si>
  <si>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</si>
  <si>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</si>
  <si>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</si>
  <si>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</si>
  <si>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</si>
  <si>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</si>
  <si>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</si>
  <si>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</si>
  <si>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</si>
  <si>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</si>
  <si>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</si>
  <si>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</si>
  <si>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</si>
  <si>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</si>
  <si>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</si>
  <si>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</si>
  <si>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</si>
  <si>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</si>
  <si>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</si>
  <si>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</si>
  <si>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</si>
  <si>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</si>
  <si>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</si>
  <si>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</si>
  <si>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</si>
  <si>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</si>
  <si>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</si>
  <si>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</si>
  <si>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</si>
  <si>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</si>
  <si>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</si>
  <si>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</si>
  <si>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</si>
  <si>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</si>
  <si>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</si>
  <si>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</si>
  <si>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</si>
  <si>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</si>
  <si>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</si>
  <si>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апрель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</si>
</sst>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10" zoomScale="80" zoomScaleNormal="80" workbookViewId="0">
      <selection activeCell="J23" sqref="J23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5" width="11.140625" style="1" customWidth="1"/>
    <col min="6" max="6" width="12.5703125" style="1" customWidth="1"/>
    <col min="7" max="7" width="10.140625" style="1" customWidth="1"/>
    <col min="8" max="8" width="7.7109375" style="1" customWidth="1"/>
    <col min="9" max="10" width="13" style="1" customWidth="1"/>
    <col min="11" max="11" width="13.5703125" style="1" customWidth="1"/>
    <col min="12" max="12" width="17.85546875" style="1" customWidth="1"/>
    <col min="13" max="13" width="10.85546875" style="1" customWidth="1"/>
    <col min="14" max="14" width="11.7109375" style="1" customWidth="1"/>
    <col min="15" max="15" width="12.5703125" style="1" customWidth="1"/>
    <col min="16" max="16" width="13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5">
      <c r="A8" s="24" t="s">
        <v>40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42.75" customHeight="1" x14ac:dyDescent="0.2">
      <c r="A10" s="27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33" customHeight="1" x14ac:dyDescent="0.2">
      <c r="A11" s="27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37</v>
      </c>
    </row>
    <row r="12" spans="1:16" s="8" customFormat="1" ht="32.25" customHeight="1" x14ac:dyDescent="0.2">
      <c r="A12" s="27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78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9.5" customHeight="1" x14ac:dyDescent="0.2">
      <c r="A14" s="27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ht="17.25" customHeight="1" x14ac:dyDescent="0.25">
      <c r="A15" s="3">
        <v>1</v>
      </c>
      <c r="B15" s="26" t="s">
        <v>14</v>
      </c>
      <c r="C15" s="22" t="s">
        <v>15</v>
      </c>
      <c r="D15" s="5" t="s">
        <v>16</v>
      </c>
      <c r="E15" s="15">
        <v>95</v>
      </c>
      <c r="F15" s="15">
        <v>467.09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34</v>
      </c>
      <c r="N15" s="15">
        <v>166.59</v>
      </c>
      <c r="O15" s="15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15">
        <v>4</v>
      </c>
      <c r="F16" s="15">
        <v>62.6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3</v>
      </c>
      <c r="N16" s="15">
        <v>57.6</v>
      </c>
      <c r="O16" s="15">
        <v>0</v>
      </c>
      <c r="P16" s="3">
        <v>0</v>
      </c>
    </row>
    <row r="17" spans="1:16" ht="21" customHeight="1" x14ac:dyDescent="0.25">
      <c r="A17" s="3">
        <v>3</v>
      </c>
      <c r="B17" s="26"/>
      <c r="C17" s="22" t="s">
        <v>18</v>
      </c>
      <c r="D17" s="5" t="s">
        <v>16</v>
      </c>
      <c r="E17" s="15">
        <v>2</v>
      </c>
      <c r="F17" s="15">
        <v>10.24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15">
        <v>2</v>
      </c>
      <c r="F18" s="15">
        <v>36.200000000000003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5">
        <v>15</v>
      </c>
      <c r="O18" s="15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15">
        <v>4</v>
      </c>
      <c r="F19" s="15">
        <v>200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15">
        <v>2</v>
      </c>
      <c r="F20" s="15">
        <v>1179.4000000000001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33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9.5" customHeight="1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9.25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22.5" customHeight="1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3">
        <v>15</v>
      </c>
      <c r="B29" s="22"/>
      <c r="C29" s="22" t="s">
        <v>27</v>
      </c>
      <c r="D29" s="22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21.75" customHeight="1" x14ac:dyDescent="0.25">
      <c r="A30" s="3">
        <v>16</v>
      </c>
      <c r="B30" s="4" t="s">
        <v>28</v>
      </c>
      <c r="C30" s="22" t="s">
        <v>29</v>
      </c>
      <c r="D30" s="22"/>
      <c r="E30" s="12">
        <f>E31-E15-E17-E19-E20-E29-E16-E18-E22-E21-E23</f>
        <v>46</v>
      </c>
      <c r="F30" s="16">
        <f>F31-F15-F16-F17-F18-F19-F20-F21-F22-F23</f>
        <v>635.00000000000023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>M31-M15-M16-M17-M18-M20-M19-M21-M22-M23</f>
        <v>117</v>
      </c>
      <c r="N30" s="19">
        <f>N31-N15-N16-N17-N18-N20-N19-N21-N22-N23</f>
        <v>2351.34</v>
      </c>
      <c r="O30" s="3">
        <v>0</v>
      </c>
      <c r="P30" s="3">
        <v>0</v>
      </c>
    </row>
    <row r="31" spans="1:16" s="8" customFormat="1" ht="26.25" customHeight="1" x14ac:dyDescent="0.2">
      <c r="A31" s="9">
        <v>17</v>
      </c>
      <c r="B31" s="23" t="s">
        <v>30</v>
      </c>
      <c r="C31" s="23"/>
      <c r="D31" s="23"/>
      <c r="E31" s="9">
        <v>155</v>
      </c>
      <c r="F31" s="10">
        <v>2590.5300000000002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155</v>
      </c>
      <c r="N31" s="13">
        <f>F31</f>
        <v>2590.5300000000002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10" workbookViewId="0">
      <selection activeCell="L13" sqref="L13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11.28515625" style="1" customWidth="1"/>
    <col min="14" max="14" width="11.42578125" style="1" customWidth="1"/>
    <col min="15" max="15" width="9.85546875" style="1" customWidth="1"/>
    <col min="16" max="16" width="12.140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9" x14ac:dyDescent="0.25">
      <c r="A8" s="24" t="str">
        <f>СВГКМ!A8</f>
        <v>за апрель 2021 г.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36" customHeight="1" x14ac:dyDescent="0.2">
      <c r="A10" s="26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14.25" x14ac:dyDescent="0.2">
      <c r="A11" s="26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37</v>
      </c>
    </row>
    <row r="12" spans="1:16" s="8" customFormat="1" ht="14.25" x14ac:dyDescent="0.2">
      <c r="A12" s="26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60" x14ac:dyDescent="0.2">
      <c r="A13" s="26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4.25" x14ac:dyDescent="0.2">
      <c r="A14" s="26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6" t="s">
        <v>14</v>
      </c>
      <c r="C15" s="22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6"/>
      <c r="C17" s="2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3">
        <v>1</v>
      </c>
      <c r="F20" s="3">
        <v>77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2"/>
      <c r="C29" s="22" t="s">
        <v>27</v>
      </c>
      <c r="D29" s="2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2" t="s">
        <v>29</v>
      </c>
      <c r="D30" s="22"/>
      <c r="E30" s="3">
        <v>0</v>
      </c>
      <c r="F30" s="18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21">
        <v>0</v>
      </c>
      <c r="N30" s="21"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3" t="s">
        <v>30</v>
      </c>
      <c r="C31" s="23"/>
      <c r="D31" s="23"/>
      <c r="E31" s="9">
        <v>1</v>
      </c>
      <c r="F31" s="17">
        <v>77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1</v>
      </c>
      <c r="N31" s="17">
        <f>F31</f>
        <v>77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10:A14"/>
    <mergeCell ref="B10:D13"/>
    <mergeCell ref="E10:F10"/>
    <mergeCell ref="G10:L10"/>
    <mergeCell ref="M10:N10"/>
    <mergeCell ref="A3:P3"/>
    <mergeCell ref="A4:P4"/>
    <mergeCell ref="A5:P5"/>
    <mergeCell ref="A6:P6"/>
    <mergeCell ref="A7:P7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P14" sqref="P14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9" x14ac:dyDescent="0.25">
      <c r="A8" s="24" t="str">
        <f>СВГКМ!A8</f>
        <v>за апрель 2021 г.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36" customHeight="1" x14ac:dyDescent="0.2">
      <c r="A10" s="26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14.25" x14ac:dyDescent="0.2">
      <c r="A11" s="26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37</v>
      </c>
    </row>
    <row r="12" spans="1:16" s="8" customFormat="1" ht="14.25" x14ac:dyDescent="0.2">
      <c r="A12" s="26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60" x14ac:dyDescent="0.2">
      <c r="A13" s="26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4.25" x14ac:dyDescent="0.2">
      <c r="A14" s="26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6" t="s">
        <v>14</v>
      </c>
      <c r="C15" s="22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6"/>
      <c r="C17" s="2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2"/>
      <c r="C29" s="22" t="s">
        <v>27</v>
      </c>
      <c r="D29" s="2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2" t="s">
        <v>29</v>
      </c>
      <c r="D30" s="22"/>
      <c r="E30" s="3">
        <v>0</v>
      </c>
      <c r="F30" s="20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3" t="s">
        <v>30</v>
      </c>
      <c r="C31" s="23"/>
      <c r="D31" s="23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9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8:P8"/>
    <mergeCell ref="A3:P3"/>
    <mergeCell ref="A4:P4"/>
    <mergeCell ref="A5:P5"/>
    <mergeCell ref="A6:P6"/>
    <mergeCell ref="A7:P7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Делахова Надежда Сергеевна</cp:lastModifiedBy>
  <cp:lastPrinted>2020-04-06T07:20:17Z</cp:lastPrinted>
  <dcterms:created xsi:type="dcterms:W3CDTF">2019-02-07T05:25:26Z</dcterms:created>
  <dcterms:modified xsi:type="dcterms:W3CDTF">2021-05-05T03:51:50Z</dcterms:modified>
</cp:coreProperties>
</file>