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ahovaNS\Desktop\Стажировка Хастаев А.Л\Раскрытие (отчет по ФАС)\"/>
    </mc:Choice>
  </mc:AlternateContent>
  <bookViews>
    <workbookView xWindow="0" yWindow="0" windowWidth="252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M30" i="1"/>
  <c r="N30" i="1" l="1"/>
  <c r="F30" i="1"/>
  <c r="N30" i="2"/>
  <c r="M30" i="2"/>
  <c r="E30" i="2"/>
  <c r="M31" i="3" l="1"/>
  <c r="N31" i="3"/>
  <c r="F30" i="2" l="1"/>
  <c r="N31" i="2" l="1"/>
  <c r="M31" i="2"/>
  <c r="M31" i="1" l="1"/>
  <c r="A8" i="3" l="1"/>
  <c r="A8" i="2"/>
  <c r="N31" i="1" l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<sst xmlns="http://schemas.openxmlformats.org/spreadsheetml/2006/main" count="163" uniqueCount="42">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</sst>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I42" sqref="I4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61</v>
      </c>
      <c r="F15" s="15">
        <v>311.48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29</v>
      </c>
      <c r="N15" s="15">
        <v>145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4</v>
      </c>
      <c r="F16" s="15">
        <v>39.4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3</v>
      </c>
      <c r="N16" s="15">
        <v>24.4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1</v>
      </c>
      <c r="F17" s="15">
        <v>15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1</v>
      </c>
      <c r="F19" s="15"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2</v>
      </c>
      <c r="F30" s="16">
        <f>F31-F15-F16-F17-F18-F19-F20-F21-F22-F23</f>
        <v>652.32000000000005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37</v>
      </c>
      <c r="N30" s="19">
        <f>N31-N15-N16-N17-N18-N20-N19-N21-N22-N23</f>
        <v>853.80000000000007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69</v>
      </c>
      <c r="F31" s="10">
        <v>1023.2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69</v>
      </c>
      <c r="N31" s="13">
        <f>F31</f>
        <v>1023.2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0" workbookViewId="0">
      <selection activeCell="J23" sqref="J2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январь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1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1</v>
      </c>
      <c r="N15" s="3">
        <v>5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f>E31-E15</f>
        <v>1</v>
      </c>
      <c r="F30" s="18">
        <f>F31-F15</f>
        <v>85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f>M31-M15</f>
        <v>1</v>
      </c>
      <c r="N30" s="21">
        <f>N31-N15</f>
        <v>85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2</v>
      </c>
      <c r="F31" s="17">
        <v>90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17">
        <f>F31</f>
        <v>90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N31" sqref="N3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40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январь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1</v>
      </c>
      <c r="F15" s="3">
        <v>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1</v>
      </c>
      <c r="F31" s="9">
        <v>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1</v>
      </c>
      <c r="N31" s="9">
        <f>F31</f>
        <v>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2021-02-09T06:32:46Z</dcterms:modified>
</cp:coreProperties>
</file>