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0\Раскрытие информации\ноябрь\"/>
    </mc:Choice>
  </mc:AlternateContent>
  <bookViews>
    <workbookView xWindow="0" yWindow="0" windowWidth="25200" windowHeight="12030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E30" i="3"/>
  <c r="E30" i="1" l="1"/>
  <c r="F30" i="1"/>
  <c r="M31" i="3" l="1"/>
  <c r="M30" i="3" s="1"/>
  <c r="N31" i="3"/>
  <c r="N30" i="3" s="1"/>
  <c r="F30" i="2" l="1"/>
  <c r="E30" i="2"/>
  <c r="N31" i="2" l="1"/>
  <c r="N30" i="2" s="1"/>
  <c r="M31" i="2"/>
  <c r="M30" i="2" s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<sst xmlns="http://schemas.openxmlformats.org/spreadsheetml/2006/main" count="163" uniqueCount="42">
  <si>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</si>
  <si>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</si>
  <si>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</si>
  <si>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</si>
  <si>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</si>
  <si>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</si>
  <si>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</si>
  <si>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</si>
  <si>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</si>
  <si>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</si>
  <si>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</si>
  <si>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</si>
  <si>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</si>
  <si>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</si>
  <si>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</si>
  <si>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</si>
  <si>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</si>
  <si>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</si>
  <si>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</si>
  <si>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</si>
  <si>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</si>
  <si>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</si>
  <si>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</si>
  <si>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</si>
  <si>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</si>
  <si>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</si>
  <si>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</si>
  <si>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</si>
  <si>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</si>
  <si>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</si>
  <si>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</si>
  <si>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</si>
  <si>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</si>
  <si>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</si>
  <si>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</si>
  <si>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</si>
  <si>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</si>
  <si>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</si>
  <si>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</si>
  <si>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</si>
  <si>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</si>
  <si>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ноябрь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</si>
</sst>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M30" sqref="M30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x14ac:dyDescent="0.25">
      <c r="A8" s="26" t="s">
        <v>41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3.9" x14ac:dyDescent="0.25">
      <c r="A9" s="7"/>
    </row>
    <row r="10" spans="1:16" s="8" customFormat="1" ht="42.75" customHeight="1" x14ac:dyDescent="0.2">
      <c r="A10" s="22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33" customHeight="1" x14ac:dyDescent="0.2">
      <c r="A11" s="22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38</v>
      </c>
    </row>
    <row r="12" spans="1:16" s="8" customFormat="1" ht="32.25" customHeight="1" x14ac:dyDescent="0.2">
      <c r="A12" s="22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78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9.5" customHeight="1" x14ac:dyDescent="0.2">
      <c r="A14" s="22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3" t="s">
        <v>14</v>
      </c>
      <c r="C15" s="24" t="s">
        <v>15</v>
      </c>
      <c r="D15" s="5" t="s">
        <v>16</v>
      </c>
      <c r="E15" s="15">
        <v>70</v>
      </c>
      <c r="F15" s="15">
        <v>350.92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38</v>
      </c>
      <c r="N15" s="15">
        <v>177.92</v>
      </c>
      <c r="O15" s="15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15">
        <v>1</v>
      </c>
      <c r="F16" s="15">
        <v>5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</v>
      </c>
      <c r="N16" s="15">
        <v>5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3"/>
      <c r="C17" s="24" t="s">
        <v>18</v>
      </c>
      <c r="D17" s="5" t="s">
        <v>16</v>
      </c>
      <c r="E17" s="15">
        <v>2</v>
      </c>
      <c r="F17" s="15">
        <v>20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1</v>
      </c>
      <c r="N17" s="15">
        <v>15</v>
      </c>
      <c r="O17" s="15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15">
        <v>2</v>
      </c>
      <c r="F19" s="15">
        <v>56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15">
        <v>4</v>
      </c>
      <c r="F20" s="15">
        <v>221.42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2</v>
      </c>
      <c r="N20" s="15">
        <v>145</v>
      </c>
      <c r="O20" s="15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4"/>
      <c r="C29" s="24" t="s">
        <v>27</v>
      </c>
      <c r="D29" s="24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4" t="s">
        <v>29</v>
      </c>
      <c r="D30" s="24"/>
      <c r="E30" s="12">
        <f>E31-E15-E17-E19-E20-E29-E16-E18-E22-E21-E23</f>
        <v>6</v>
      </c>
      <c r="F30" s="16">
        <f>F31-F15-F16-F17-F18-F19-F20-F21-F22-F23</f>
        <v>441.80000000000007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43</v>
      </c>
      <c r="N30" s="20">
        <f>N31-N15-N16-N17-N18-N20-N19-N21-N22-N23</f>
        <v>752.22000000000014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5" t="s">
        <v>30</v>
      </c>
      <c r="C31" s="25"/>
      <c r="D31" s="25"/>
      <c r="E31" s="9">
        <v>85</v>
      </c>
      <c r="F31" s="10">
        <v>1095.1400000000001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85</v>
      </c>
      <c r="N31" s="13">
        <f>F31</f>
        <v>1095.1400000000001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7"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39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3.9" x14ac:dyDescent="0.25">
      <c r="A8" s="26" t="str">
        <f>СВГКМ!A8</f>
        <v>за ноябрь 2020 г.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3.9" x14ac:dyDescent="0.25">
      <c r="A9" s="7"/>
    </row>
    <row r="10" spans="1:16" s="8" customFormat="1" ht="36" customHeight="1" x14ac:dyDescent="0.2">
      <c r="A10" s="23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14.25" x14ac:dyDescent="0.2">
      <c r="A11" s="23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38</v>
      </c>
    </row>
    <row r="12" spans="1:16" s="8" customFormat="1" ht="14.25" x14ac:dyDescent="0.2">
      <c r="A12" s="23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60" x14ac:dyDescent="0.2">
      <c r="A13" s="23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4.25" x14ac:dyDescent="0.2">
      <c r="A14" s="23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3" t="s">
        <v>14</v>
      </c>
      <c r="C15" s="24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3"/>
      <c r="C17" s="24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4"/>
      <c r="C29" s="24" t="s">
        <v>27</v>
      </c>
      <c r="D29" s="24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4" t="s">
        <v>29</v>
      </c>
      <c r="D30" s="24"/>
      <c r="E30" s="3">
        <f>E31-E15</f>
        <v>0</v>
      </c>
      <c r="F30" s="19">
        <f>F31-F15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0</v>
      </c>
      <c r="N30" s="17">
        <f>N31</f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5" t="s">
        <v>30</v>
      </c>
      <c r="C31" s="25"/>
      <c r="D31" s="25"/>
      <c r="E31" s="9">
        <v>0</v>
      </c>
      <c r="F31" s="18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18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4" workbookViewId="0">
      <selection activeCell="K32" sqref="K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40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3.9" x14ac:dyDescent="0.25">
      <c r="A8" s="26" t="str">
        <f>СВГКМ!A8</f>
        <v>за ноябрь 2020 г.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3.9" x14ac:dyDescent="0.25">
      <c r="A9" s="7"/>
    </row>
    <row r="10" spans="1:16" s="8" customFormat="1" ht="36" customHeight="1" x14ac:dyDescent="0.2">
      <c r="A10" s="23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14.25" x14ac:dyDescent="0.2">
      <c r="A11" s="23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38</v>
      </c>
    </row>
    <row r="12" spans="1:16" s="8" customFormat="1" ht="14.25" x14ac:dyDescent="0.2">
      <c r="A12" s="23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60" x14ac:dyDescent="0.2">
      <c r="A13" s="23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4.25" x14ac:dyDescent="0.2">
      <c r="A14" s="23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3" t="s">
        <v>14</v>
      </c>
      <c r="C15" s="24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3"/>
      <c r="C17" s="24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4"/>
      <c r="C29" s="24" t="s">
        <v>27</v>
      </c>
      <c r="D29" s="24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4" t="s">
        <v>29</v>
      </c>
      <c r="D30" s="24"/>
      <c r="E30" s="3">
        <f>E31-E23</f>
        <v>0</v>
      </c>
      <c r="F30" s="21">
        <f>F31-F23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0</v>
      </c>
      <c r="N30" s="3">
        <f>N31</f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5" t="s">
        <v>30</v>
      </c>
      <c r="C31" s="25"/>
      <c r="D31" s="25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9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Делахова Надежда Сергеевна</cp:lastModifiedBy>
  <cp:lastPrinted>2020-04-06T07:20:17Z</cp:lastPrinted>
  <dcterms:created xsi:type="dcterms:W3CDTF">2019-02-07T05:25:26Z</dcterms:created>
  <dcterms:modified xsi:type="dcterms:W3CDTF">2020-12-10T05:51:12Z</dcterms:modified>
</cp:coreProperties>
</file>