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ahovaNS\Desktop\Стажировка Хастаев А.Л\Раскрытие (отчет по ФАС)\Май\"/>
    </mc:Choice>
  </mc:AlternateContent>
  <bookViews>
    <workbookView xWindow="0" yWindow="0" windowWidth="25200" windowHeight="12030"/>
  </bookViews>
  <sheets>
    <sheet name="СВГКМ" sheetId="1" r:id="rId1"/>
    <sheet name="ОГКМ" sheetId="2" r:id="rId2"/>
    <sheet name="СТГКМ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M31" i="2" l="1"/>
  <c r="E30" i="1" l="1"/>
  <c r="M31" i="3" l="1"/>
  <c r="N31" i="3"/>
  <c r="N31" i="2" l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<sst xmlns="http://schemas.openxmlformats.org/spreadsheetml/2006/main" count="163" uniqueCount="41">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</sst>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A7" sqref="A7:P7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5">
      <c r="A8" s="26" t="s">
        <v>40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9" x14ac:dyDescent="0.25">
      <c r="A9" s="7"/>
    </row>
    <row r="10" spans="1:16" s="8" customFormat="1" ht="42.75" customHeight="1" x14ac:dyDescent="0.2">
      <c r="A10" s="22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33" customHeight="1" x14ac:dyDescent="0.2">
      <c r="A11" s="22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37</v>
      </c>
    </row>
    <row r="12" spans="1:16" s="8" customFormat="1" ht="32.25" customHeight="1" x14ac:dyDescent="0.2">
      <c r="A12" s="22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78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9.5" customHeight="1" x14ac:dyDescent="0.2">
      <c r="A14" s="22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3" t="s">
        <v>14</v>
      </c>
      <c r="C15" s="24" t="s">
        <v>15</v>
      </c>
      <c r="D15" s="5" t="s">
        <v>16</v>
      </c>
      <c r="E15" s="15">
        <v>67</v>
      </c>
      <c r="F15" s="15">
        <v>319.68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26</v>
      </c>
      <c r="N15" s="15">
        <v>127.18</v>
      </c>
      <c r="O15" s="15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15">
        <v>3</v>
      </c>
      <c r="F16" s="15">
        <v>17.25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5.65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3"/>
      <c r="C17" s="24" t="s">
        <v>18</v>
      </c>
      <c r="D17" s="5" t="s">
        <v>16</v>
      </c>
      <c r="E17" s="15">
        <v>3</v>
      </c>
      <c r="F17" s="15">
        <v>27.2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15">
        <v>22.2</v>
      </c>
      <c r="O17" s="15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15">
        <v>2</v>
      </c>
      <c r="F18" s="15">
        <v>23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15">
        <v>5</v>
      </c>
      <c r="F19" s="15">
        <v>84.3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15">
        <v>3</v>
      </c>
      <c r="F20" s="15">
        <v>268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53</v>
      </c>
      <c r="O20" s="15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4"/>
      <c r="C29" s="24" t="s">
        <v>27</v>
      </c>
      <c r="D29" s="24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4" t="s">
        <v>29</v>
      </c>
      <c r="D30" s="24"/>
      <c r="E30" s="12">
        <f>E31-E15-E17-E19-E20-E29-E16-E18-E22-E21-E23</f>
        <v>50</v>
      </c>
      <c r="F30" s="16">
        <f>F31-F15-F16-F17-F18-F19-F20-F21-F22-F23</f>
        <v>539.18999999999983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103</v>
      </c>
      <c r="N30" s="19">
        <f>N31-N15-N16-N17-N18-N20-N19-N21-N22-N23</f>
        <v>1070.5899999999997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5" t="s">
        <v>30</v>
      </c>
      <c r="C31" s="25"/>
      <c r="D31" s="25"/>
      <c r="E31" s="9">
        <v>133</v>
      </c>
      <c r="F31" s="10">
        <v>1278.6199999999999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133</v>
      </c>
      <c r="N31" s="13">
        <f>F31</f>
        <v>1278.6199999999999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3.9" x14ac:dyDescent="0.25">
      <c r="A8" s="26" t="str">
        <f>СВГКМ!A8</f>
        <v>за май 2021 г.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9" x14ac:dyDescent="0.25">
      <c r="A9" s="7"/>
    </row>
    <row r="10" spans="1:16" s="8" customFormat="1" ht="36" customHeight="1" x14ac:dyDescent="0.2">
      <c r="A10" s="23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14.25" x14ac:dyDescent="0.2">
      <c r="A11" s="23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37</v>
      </c>
    </row>
    <row r="12" spans="1:16" s="8" customFormat="1" ht="14.25" x14ac:dyDescent="0.2">
      <c r="A12" s="23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60" x14ac:dyDescent="0.2">
      <c r="A13" s="23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4.25" x14ac:dyDescent="0.2">
      <c r="A14" s="23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3" t="s">
        <v>14</v>
      </c>
      <c r="C15" s="24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3"/>
      <c r="C17" s="2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4"/>
      <c r="C29" s="24" t="s">
        <v>27</v>
      </c>
      <c r="D29" s="2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4" t="s">
        <v>29</v>
      </c>
      <c r="D30" s="24"/>
      <c r="E30" s="3">
        <v>0</v>
      </c>
      <c r="F30" s="18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1">
        <v>0</v>
      </c>
      <c r="N30" s="21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5" t="s">
        <v>30</v>
      </c>
      <c r="C31" s="25"/>
      <c r="D31" s="25"/>
      <c r="E31" s="9">
        <v>0</v>
      </c>
      <c r="F31" s="17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17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A3:P3"/>
    <mergeCell ref="A4:P4"/>
    <mergeCell ref="A5:P5"/>
    <mergeCell ref="A6:P6"/>
    <mergeCell ref="A7:P7"/>
    <mergeCell ref="A10:A14"/>
    <mergeCell ref="B10:D13"/>
    <mergeCell ref="E10:F10"/>
    <mergeCell ref="G10:L10"/>
    <mergeCell ref="M10:N10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3.9" x14ac:dyDescent="0.25">
      <c r="A8" s="26" t="str">
        <f>СВГКМ!A8</f>
        <v>за май 2021 г.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9" x14ac:dyDescent="0.25">
      <c r="A9" s="7"/>
    </row>
    <row r="10" spans="1:16" s="8" customFormat="1" ht="36" customHeight="1" x14ac:dyDescent="0.2">
      <c r="A10" s="23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14.25" x14ac:dyDescent="0.2">
      <c r="A11" s="23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37</v>
      </c>
    </row>
    <row r="12" spans="1:16" s="8" customFormat="1" ht="14.25" x14ac:dyDescent="0.2">
      <c r="A12" s="23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60" x14ac:dyDescent="0.2">
      <c r="A13" s="23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4.25" x14ac:dyDescent="0.2">
      <c r="A14" s="23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3" t="s">
        <v>14</v>
      </c>
      <c r="C15" s="24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3"/>
      <c r="C17" s="2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4"/>
      <c r="C29" s="24" t="s">
        <v>27</v>
      </c>
      <c r="D29" s="2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4" t="s">
        <v>29</v>
      </c>
      <c r="D30" s="24"/>
      <c r="E30" s="3">
        <v>1</v>
      </c>
      <c r="F30" s="20">
        <v>72.5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5" t="s">
        <v>30</v>
      </c>
      <c r="C31" s="25"/>
      <c r="D31" s="25"/>
      <c r="E31" s="9">
        <v>1</v>
      </c>
      <c r="F31" s="9">
        <v>72.5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1</v>
      </c>
      <c r="N31" s="9">
        <f>F31</f>
        <v>72.5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A8:P8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Делахова Надежда Сергеевна</cp:lastModifiedBy>
  <cp:lastPrinted>2020-04-06T07:20:17Z</cp:lastPrinted>
  <dcterms:created xsi:type="dcterms:W3CDTF">2019-02-07T05:25:26Z</dcterms:created>
  <dcterms:modified xsi:type="dcterms:W3CDTF">2021-06-04T10:34:55Z</dcterms:modified>
</cp:coreProperties>
</file>