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dc\pto\УФАС 2019\за май 2019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L20" i="1"/>
  <c r="M20" i="1"/>
  <c r="I11" i="1"/>
  <c r="I12" i="1"/>
  <c r="I13" i="1"/>
  <c r="I14" i="1"/>
  <c r="I15" i="1"/>
  <c r="I16" i="1"/>
  <c r="I17" i="1"/>
  <c r="I18" i="1"/>
  <c r="I19" i="1"/>
  <c r="I10" i="1"/>
  <c r="J20" i="1"/>
  <c r="I20" i="1" l="1"/>
  <c r="E20" i="1" s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F20" i="1"/>
  <c r="F10" i="1"/>
  <c r="E10" i="1"/>
</calcChain>
</file>

<file path=xl/sharedStrings.xml><?xml version="1.0" encoding="utf-8"?>
<sst xmlns="http://schemas.openxmlformats.org/spreadsheetml/2006/main" count="113" uniqueCount="27">
  <si>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</si>
  <si>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</si>
  <si>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</si>
  <si>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</si>
  <si>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</si>
  <si>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</si>
  <si>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</si>
  <si>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</si>
  <si>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</si>
  <si>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</si>
  <si>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</si>
  <si>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</si>
  <si>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</si>
  <si>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</si>
  <si>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</si>
  <si>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</si>
  <si>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</si>
  <si>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</si>
  <si>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</si>
  <si>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</si>
  <si>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</si>
  <si>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</si>
  <si>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</si>
  <si>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</si>
  <si>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</si>
  <si>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</si>
  <si>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май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</si>
</sst>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F15" sqref="F15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4.25" customHeight="1" x14ac:dyDescent="0.25">
      <c r="A3" s="2"/>
      <c r="B3" s="2"/>
      <c r="C3" s="2"/>
      <c r="D3" s="22" t="s">
        <v>23</v>
      </c>
      <c r="E3" s="22"/>
      <c r="F3" s="22"/>
      <c r="G3" s="22"/>
      <c r="H3" s="22"/>
      <c r="I3" s="22"/>
      <c r="J3" s="22"/>
      <c r="K3" s="2"/>
      <c r="L3" s="2"/>
      <c r="M3" s="2"/>
    </row>
    <row r="4" spans="1:13" ht="15.75" thickBot="1" x14ac:dyDescent="0.3">
      <c r="D4" s="23" t="s">
        <v>26</v>
      </c>
      <c r="E4" s="23"/>
      <c r="F4" s="23"/>
      <c r="G4" s="23"/>
      <c r="H4" s="23"/>
      <c r="I4" s="23"/>
      <c r="J4" s="2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4" t="s">
        <v>0</v>
      </c>
      <c r="B6" s="27" t="s">
        <v>1</v>
      </c>
      <c r="C6" s="28"/>
      <c r="D6" s="29"/>
      <c r="E6" s="12" t="s">
        <v>2</v>
      </c>
      <c r="F6" s="14"/>
      <c r="G6" s="12" t="s">
        <v>3</v>
      </c>
      <c r="H6" s="14"/>
      <c r="I6" s="12" t="s">
        <v>4</v>
      </c>
      <c r="J6" s="13"/>
      <c r="K6" s="13"/>
      <c r="L6" s="13"/>
      <c r="M6" s="14"/>
    </row>
    <row r="7" spans="1:13" ht="15.75" thickBot="1" x14ac:dyDescent="0.3">
      <c r="A7" s="25"/>
      <c r="B7" s="30"/>
      <c r="C7" s="31"/>
      <c r="D7" s="32"/>
      <c r="E7" s="24" t="s">
        <v>5</v>
      </c>
      <c r="F7" s="24" t="s">
        <v>21</v>
      </c>
      <c r="G7" s="24" t="s">
        <v>5</v>
      </c>
      <c r="H7" s="24" t="s">
        <v>21</v>
      </c>
      <c r="I7" s="24" t="s">
        <v>5</v>
      </c>
      <c r="J7" s="24" t="s">
        <v>21</v>
      </c>
      <c r="K7" s="12" t="s">
        <v>6</v>
      </c>
      <c r="L7" s="13"/>
      <c r="M7" s="14"/>
    </row>
    <row r="8" spans="1:13" ht="90.75" thickBot="1" x14ac:dyDescent="0.3">
      <c r="A8" s="25"/>
      <c r="B8" s="33"/>
      <c r="C8" s="34"/>
      <c r="D8" s="35"/>
      <c r="E8" s="26"/>
      <c r="F8" s="26"/>
      <c r="G8" s="26"/>
      <c r="H8" s="26"/>
      <c r="I8" s="26"/>
      <c r="J8" s="26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6"/>
      <c r="B9" s="12">
        <v>1</v>
      </c>
      <c r="C9" s="13"/>
      <c r="D9" s="1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8" t="s">
        <v>10</v>
      </c>
      <c r="C10" s="18" t="s">
        <v>11</v>
      </c>
      <c r="D10" s="8" t="s">
        <v>12</v>
      </c>
      <c r="E10" s="5">
        <f>G10+I10</f>
        <v>84</v>
      </c>
      <c r="F10" s="10">
        <f>H10+J10</f>
        <v>411.6</v>
      </c>
      <c r="G10" s="5">
        <v>45</v>
      </c>
      <c r="H10" s="5">
        <v>213</v>
      </c>
      <c r="I10" s="5">
        <f>K10+L10+M10</f>
        <v>39</v>
      </c>
      <c r="J10" s="5">
        <v>198.6</v>
      </c>
      <c r="K10" s="5">
        <v>12</v>
      </c>
      <c r="L10" s="5">
        <v>0</v>
      </c>
      <c r="M10" s="5">
        <v>27</v>
      </c>
    </row>
    <row r="11" spans="1:13" ht="21.75" customHeight="1" thickBot="1" x14ac:dyDescent="0.3">
      <c r="A11" s="6">
        <v>3</v>
      </c>
      <c r="B11" s="19"/>
      <c r="C11" s="20"/>
      <c r="D11" s="8" t="s">
        <v>13</v>
      </c>
      <c r="E11" s="10">
        <f t="shared" ref="E11:E20" si="0">G11+I11</f>
        <v>6</v>
      </c>
      <c r="F11" s="10">
        <f t="shared" ref="F11:F20" si="1">H11+J11</f>
        <v>56.3</v>
      </c>
      <c r="G11" s="9">
        <v>6</v>
      </c>
      <c r="H11" s="9">
        <v>56.3</v>
      </c>
      <c r="I11" s="11">
        <f t="shared" ref="I11:I20" si="2">K11+L11+M11</f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19"/>
      <c r="C12" s="18" t="s">
        <v>14</v>
      </c>
      <c r="D12" s="8" t="s">
        <v>12</v>
      </c>
      <c r="E12" s="10">
        <f t="shared" si="0"/>
        <v>4</v>
      </c>
      <c r="F12" s="10">
        <f t="shared" si="1"/>
        <v>111</v>
      </c>
      <c r="G12" s="9">
        <v>1</v>
      </c>
      <c r="H12" s="9">
        <v>11</v>
      </c>
      <c r="I12" s="11">
        <f t="shared" si="2"/>
        <v>3</v>
      </c>
      <c r="J12" s="9">
        <v>100</v>
      </c>
      <c r="K12" s="9">
        <v>0</v>
      </c>
      <c r="L12" s="9">
        <v>2</v>
      </c>
      <c r="M12" s="9">
        <v>1</v>
      </c>
    </row>
    <row r="13" spans="1:13" ht="21.75" customHeight="1" thickBot="1" x14ac:dyDescent="0.3">
      <c r="A13" s="6">
        <v>5</v>
      </c>
      <c r="B13" s="20"/>
      <c r="C13" s="20"/>
      <c r="D13" s="8" t="s">
        <v>13</v>
      </c>
      <c r="E13" s="10">
        <f t="shared" si="0"/>
        <v>0</v>
      </c>
      <c r="F13" s="10">
        <f t="shared" si="1"/>
        <v>0</v>
      </c>
      <c r="G13" s="9">
        <v>0</v>
      </c>
      <c r="H13" s="9">
        <v>0</v>
      </c>
      <c r="I13" s="11">
        <f t="shared" si="2"/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8" t="s">
        <v>15</v>
      </c>
      <c r="C14" s="7" t="s">
        <v>11</v>
      </c>
      <c r="D14" s="8" t="s">
        <v>13</v>
      </c>
      <c r="E14" s="10">
        <f t="shared" si="0"/>
        <v>31</v>
      </c>
      <c r="F14" s="10">
        <f t="shared" si="1"/>
        <v>275.7</v>
      </c>
      <c r="G14" s="5">
        <v>0</v>
      </c>
      <c r="H14" s="5">
        <v>0</v>
      </c>
      <c r="I14" s="11">
        <f t="shared" si="2"/>
        <v>31</v>
      </c>
      <c r="J14" s="9">
        <v>275.7</v>
      </c>
      <c r="K14" s="9">
        <v>0</v>
      </c>
      <c r="L14" s="9">
        <v>31</v>
      </c>
      <c r="M14" s="9">
        <v>0</v>
      </c>
    </row>
    <row r="15" spans="1:13" ht="30" customHeight="1" thickBot="1" x14ac:dyDescent="0.3">
      <c r="A15" s="6">
        <v>7</v>
      </c>
      <c r="B15" s="20"/>
      <c r="C15" s="7" t="s">
        <v>14</v>
      </c>
      <c r="D15" s="8" t="s">
        <v>13</v>
      </c>
      <c r="E15" s="10">
        <f t="shared" si="0"/>
        <v>5</v>
      </c>
      <c r="F15" s="10">
        <f t="shared" si="1"/>
        <v>538.22</v>
      </c>
      <c r="G15" s="5">
        <v>2</v>
      </c>
      <c r="H15" s="5">
        <v>397.22</v>
      </c>
      <c r="I15" s="11">
        <f t="shared" si="2"/>
        <v>3</v>
      </c>
      <c r="J15" s="9">
        <v>141</v>
      </c>
      <c r="K15" s="9">
        <v>2</v>
      </c>
      <c r="L15" s="9">
        <v>1</v>
      </c>
      <c r="M15" s="9">
        <v>0</v>
      </c>
    </row>
    <row r="16" spans="1:13" ht="30" customHeight="1" thickBot="1" x14ac:dyDescent="0.3">
      <c r="A16" s="6">
        <v>8</v>
      </c>
      <c r="B16" s="18" t="s">
        <v>16</v>
      </c>
      <c r="C16" s="7" t="s">
        <v>11</v>
      </c>
      <c r="D16" s="8" t="s">
        <v>13</v>
      </c>
      <c r="E16" s="10">
        <f t="shared" si="0"/>
        <v>0</v>
      </c>
      <c r="F16" s="10">
        <f t="shared" si="1"/>
        <v>0</v>
      </c>
      <c r="G16" s="5">
        <v>0</v>
      </c>
      <c r="H16" s="5">
        <v>0</v>
      </c>
      <c r="I16" s="11">
        <f t="shared" si="2"/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20"/>
      <c r="C17" s="7" t="s">
        <v>14</v>
      </c>
      <c r="D17" s="8" t="s">
        <v>13</v>
      </c>
      <c r="E17" s="10">
        <f t="shared" si="0"/>
        <v>0</v>
      </c>
      <c r="F17" s="10">
        <f t="shared" si="1"/>
        <v>0</v>
      </c>
      <c r="G17" s="9">
        <v>0</v>
      </c>
      <c r="H17" s="9">
        <v>0</v>
      </c>
      <c r="I17" s="11">
        <f t="shared" si="2"/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5" t="s">
        <v>17</v>
      </c>
      <c r="C18" s="16"/>
      <c r="D18" s="17"/>
      <c r="E18" s="10">
        <f t="shared" si="0"/>
        <v>2</v>
      </c>
      <c r="F18" s="10">
        <f t="shared" si="1"/>
        <v>19.399999999999999</v>
      </c>
      <c r="G18" s="5">
        <v>0</v>
      </c>
      <c r="H18" s="5">
        <v>0</v>
      </c>
      <c r="I18" s="11">
        <f t="shared" si="2"/>
        <v>2</v>
      </c>
      <c r="J18" s="5">
        <v>19.399999999999999</v>
      </c>
      <c r="K18" s="5">
        <v>0</v>
      </c>
      <c r="L18" s="5"/>
      <c r="M18" s="5">
        <v>2</v>
      </c>
    </row>
    <row r="19" spans="1:13" ht="15.75" thickBot="1" x14ac:dyDescent="0.3">
      <c r="A19" s="6">
        <v>11</v>
      </c>
      <c r="B19" s="15" t="s">
        <v>25</v>
      </c>
      <c r="C19" s="16"/>
      <c r="D19" s="17"/>
      <c r="E19" s="10">
        <f t="shared" si="0"/>
        <v>165</v>
      </c>
      <c r="F19" s="10">
        <f t="shared" si="1"/>
        <v>1609</v>
      </c>
      <c r="G19" s="5">
        <v>165</v>
      </c>
      <c r="H19" s="5">
        <v>1609</v>
      </c>
      <c r="I19" s="11">
        <f t="shared" si="2"/>
        <v>0</v>
      </c>
      <c r="J19" s="9">
        <v>0</v>
      </c>
      <c r="K19" s="9">
        <v>0</v>
      </c>
      <c r="L19" s="9">
        <v>0</v>
      </c>
      <c r="M19" s="9">
        <v>0</v>
      </c>
    </row>
    <row r="20" spans="1:13" ht="15.75" thickBot="1" x14ac:dyDescent="0.3">
      <c r="A20" s="6">
        <v>12</v>
      </c>
      <c r="B20" s="15" t="s">
        <v>18</v>
      </c>
      <c r="C20" s="16"/>
      <c r="D20" s="17"/>
      <c r="E20" s="10">
        <f t="shared" si="0"/>
        <v>291</v>
      </c>
      <c r="F20" s="10">
        <f t="shared" si="1"/>
        <v>2226.2199999999998</v>
      </c>
      <c r="G20" s="5">
        <v>213</v>
      </c>
      <c r="H20" s="5">
        <v>1491.52</v>
      </c>
      <c r="I20" s="11">
        <f t="shared" si="2"/>
        <v>78</v>
      </c>
      <c r="J20" s="5">
        <f>J10+J11+J12+J13+J14+J15+J16+J17+J18+J19</f>
        <v>734.69999999999993</v>
      </c>
      <c r="K20" s="11">
        <f t="shared" ref="K20:M20" si="3">K10+K11+K12+K13+K14+K15+K16+K17+K18+K19</f>
        <v>14</v>
      </c>
      <c r="L20" s="11">
        <f t="shared" si="3"/>
        <v>34</v>
      </c>
      <c r="M20" s="11">
        <f t="shared" si="3"/>
        <v>30</v>
      </c>
    </row>
  </sheetData>
  <mergeCells count="24"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9:D9"/>
    <mergeCell ref="B20:D20"/>
    <mergeCell ref="B19:D19"/>
    <mergeCell ref="B10:B13"/>
    <mergeCell ref="C10:C11"/>
    <mergeCell ref="C12:C13"/>
    <mergeCell ref="B14:B1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H20" sqref="H20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4.25" customHeight="1" x14ac:dyDescent="0.25">
      <c r="A3" s="2"/>
      <c r="B3" s="2"/>
      <c r="C3" s="2"/>
      <c r="D3" s="22" t="s">
        <v>22</v>
      </c>
      <c r="E3" s="22"/>
      <c r="F3" s="22"/>
      <c r="G3" s="22"/>
      <c r="H3" s="22"/>
      <c r="I3" s="22"/>
      <c r="J3" s="22"/>
      <c r="K3" s="2"/>
      <c r="L3" s="2"/>
      <c r="M3" s="2"/>
    </row>
    <row r="4" spans="1:13" ht="15.75" thickBot="1" x14ac:dyDescent="0.3">
      <c r="D4" s="23" t="s">
        <v>26</v>
      </c>
      <c r="E4" s="23"/>
      <c r="F4" s="23"/>
      <c r="G4" s="23"/>
      <c r="H4" s="23"/>
      <c r="I4" s="23"/>
      <c r="J4" s="2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4" t="s">
        <v>0</v>
      </c>
      <c r="B6" s="27" t="s">
        <v>1</v>
      </c>
      <c r="C6" s="28"/>
      <c r="D6" s="29"/>
      <c r="E6" s="12" t="s">
        <v>2</v>
      </c>
      <c r="F6" s="14"/>
      <c r="G6" s="12" t="s">
        <v>3</v>
      </c>
      <c r="H6" s="14"/>
      <c r="I6" s="12" t="s">
        <v>4</v>
      </c>
      <c r="J6" s="13"/>
      <c r="K6" s="13"/>
      <c r="L6" s="13"/>
      <c r="M6" s="14"/>
    </row>
    <row r="7" spans="1:13" ht="15.75" thickBot="1" x14ac:dyDescent="0.3">
      <c r="A7" s="25"/>
      <c r="B7" s="30"/>
      <c r="C7" s="31"/>
      <c r="D7" s="32"/>
      <c r="E7" s="24" t="s">
        <v>5</v>
      </c>
      <c r="F7" s="24" t="s">
        <v>21</v>
      </c>
      <c r="G7" s="24" t="s">
        <v>5</v>
      </c>
      <c r="H7" s="24" t="s">
        <v>21</v>
      </c>
      <c r="I7" s="24" t="s">
        <v>5</v>
      </c>
      <c r="J7" s="24" t="s">
        <v>21</v>
      </c>
      <c r="K7" s="12" t="s">
        <v>6</v>
      </c>
      <c r="L7" s="13"/>
      <c r="M7" s="14"/>
    </row>
    <row r="8" spans="1:13" ht="90.75" thickBot="1" x14ac:dyDescent="0.3">
      <c r="A8" s="25"/>
      <c r="B8" s="33"/>
      <c r="C8" s="34"/>
      <c r="D8" s="35"/>
      <c r="E8" s="26"/>
      <c r="F8" s="26"/>
      <c r="G8" s="26"/>
      <c r="H8" s="26"/>
      <c r="I8" s="26"/>
      <c r="J8" s="26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6"/>
      <c r="B9" s="12">
        <v>1</v>
      </c>
      <c r="C9" s="13"/>
      <c r="D9" s="1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8" t="s">
        <v>10</v>
      </c>
      <c r="C10" s="18" t="s">
        <v>11</v>
      </c>
      <c r="D10" s="8" t="s">
        <v>12</v>
      </c>
      <c r="E10" s="9">
        <v>3</v>
      </c>
      <c r="F10" s="9">
        <v>15</v>
      </c>
      <c r="G10" s="9">
        <v>3</v>
      </c>
      <c r="H10" s="9">
        <v>15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19"/>
      <c r="C11" s="20"/>
      <c r="D11" s="8" t="s">
        <v>13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19"/>
      <c r="C12" s="18" t="s">
        <v>14</v>
      </c>
      <c r="D12" s="8" t="s">
        <v>12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20"/>
      <c r="C13" s="20"/>
      <c r="D13" s="8" t="s">
        <v>13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8" t="s">
        <v>15</v>
      </c>
      <c r="C14" s="7" t="s">
        <v>11</v>
      </c>
      <c r="D14" s="8" t="s">
        <v>13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20"/>
      <c r="C15" s="7" t="s">
        <v>14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18" t="s">
        <v>16</v>
      </c>
      <c r="C16" s="7" t="s">
        <v>11</v>
      </c>
      <c r="D16" s="8" t="s">
        <v>13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20"/>
      <c r="C17" s="7" t="s">
        <v>14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5" t="s">
        <v>17</v>
      </c>
      <c r="C18" s="16"/>
      <c r="D18" s="17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6">
        <v>11</v>
      </c>
      <c r="B19" s="15" t="s">
        <v>18</v>
      </c>
      <c r="C19" s="16"/>
      <c r="D19" s="17"/>
      <c r="E19" s="9">
        <v>3</v>
      </c>
      <c r="F19" s="9">
        <v>15</v>
      </c>
      <c r="G19" s="9">
        <v>3</v>
      </c>
      <c r="H19" s="9">
        <v>15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</sheetData>
  <mergeCells count="23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19:D19"/>
    <mergeCell ref="B10:B13"/>
    <mergeCell ref="C10:C11"/>
    <mergeCell ref="C12:C13"/>
    <mergeCell ref="B14:B15"/>
    <mergeCell ref="B16:B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D5" sqref="D5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4.25" customHeight="1" x14ac:dyDescent="0.25">
      <c r="A3" s="2"/>
      <c r="B3" s="2"/>
      <c r="C3" s="2"/>
      <c r="D3" s="22" t="s">
        <v>20</v>
      </c>
      <c r="E3" s="22"/>
      <c r="F3" s="22"/>
      <c r="G3" s="22"/>
      <c r="H3" s="22"/>
      <c r="I3" s="22"/>
      <c r="J3" s="22"/>
      <c r="K3" s="2"/>
      <c r="L3" s="2"/>
      <c r="M3" s="2"/>
    </row>
    <row r="4" spans="1:13" ht="15.75" thickBot="1" x14ac:dyDescent="0.3">
      <c r="D4" s="23" t="s">
        <v>26</v>
      </c>
      <c r="E4" s="23"/>
      <c r="F4" s="23"/>
      <c r="G4" s="23"/>
      <c r="H4" s="23"/>
      <c r="I4" s="23"/>
      <c r="J4" s="23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4" t="s">
        <v>0</v>
      </c>
      <c r="B6" s="27" t="s">
        <v>1</v>
      </c>
      <c r="C6" s="28"/>
      <c r="D6" s="29"/>
      <c r="E6" s="12" t="s">
        <v>2</v>
      </c>
      <c r="F6" s="14"/>
      <c r="G6" s="12" t="s">
        <v>3</v>
      </c>
      <c r="H6" s="14"/>
      <c r="I6" s="12" t="s">
        <v>4</v>
      </c>
      <c r="J6" s="13"/>
      <c r="K6" s="13"/>
      <c r="L6" s="13"/>
      <c r="M6" s="14"/>
    </row>
    <row r="7" spans="1:13" ht="15.75" thickBot="1" x14ac:dyDescent="0.3">
      <c r="A7" s="25"/>
      <c r="B7" s="30"/>
      <c r="C7" s="31"/>
      <c r="D7" s="32"/>
      <c r="E7" s="24" t="s">
        <v>5</v>
      </c>
      <c r="F7" s="24" t="s">
        <v>21</v>
      </c>
      <c r="G7" s="24" t="s">
        <v>5</v>
      </c>
      <c r="H7" s="24" t="s">
        <v>21</v>
      </c>
      <c r="I7" s="24" t="s">
        <v>5</v>
      </c>
      <c r="J7" s="24" t="s">
        <v>21</v>
      </c>
      <c r="K7" s="12" t="s">
        <v>6</v>
      </c>
      <c r="L7" s="13"/>
      <c r="M7" s="14"/>
    </row>
    <row r="8" spans="1:13" ht="90.75" thickBot="1" x14ac:dyDescent="0.3">
      <c r="A8" s="25"/>
      <c r="B8" s="33"/>
      <c r="C8" s="34"/>
      <c r="D8" s="35"/>
      <c r="E8" s="26"/>
      <c r="F8" s="26"/>
      <c r="G8" s="26"/>
      <c r="H8" s="26"/>
      <c r="I8" s="26"/>
      <c r="J8" s="26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6"/>
      <c r="B9" s="12">
        <v>1</v>
      </c>
      <c r="C9" s="13"/>
      <c r="D9" s="14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8" t="s">
        <v>10</v>
      </c>
      <c r="C10" s="18" t="s">
        <v>11</v>
      </c>
      <c r="D10" s="8" t="s">
        <v>12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19"/>
      <c r="C11" s="20"/>
      <c r="D11" s="8" t="s">
        <v>13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19"/>
      <c r="C12" s="18" t="s">
        <v>14</v>
      </c>
      <c r="D12" s="8" t="s">
        <v>12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20"/>
      <c r="C13" s="20"/>
      <c r="D13" s="8" t="s">
        <v>13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8" t="s">
        <v>15</v>
      </c>
      <c r="C14" s="7" t="s">
        <v>11</v>
      </c>
      <c r="D14" s="8" t="s">
        <v>13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20"/>
      <c r="C15" s="7" t="s">
        <v>14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18" t="s">
        <v>16</v>
      </c>
      <c r="C16" s="7" t="s">
        <v>11</v>
      </c>
      <c r="D16" s="8" t="s">
        <v>13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20"/>
      <c r="C17" s="7" t="s">
        <v>14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5" t="s">
        <v>17</v>
      </c>
      <c r="C18" s="16"/>
      <c r="D18" s="17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6">
        <v>11</v>
      </c>
      <c r="B19" s="15" t="s">
        <v>18</v>
      </c>
      <c r="C19" s="16"/>
      <c r="D19" s="17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</sheetData>
  <mergeCells count="23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19:D19"/>
    <mergeCell ref="B10:B13"/>
    <mergeCell ref="C10:C11"/>
    <mergeCell ref="C12:C13"/>
    <mergeCell ref="B14:B15"/>
    <mergeCell ref="B16:B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cp:lastPrinted>2019-06-10T08:55:59Z</cp:lastPrinted>
  <dcterms:created xsi:type="dcterms:W3CDTF">2019-02-08T00:02:55Z</dcterms:created>
  <dcterms:modified xsi:type="dcterms:W3CDTF">2019-06-10T09:25:55Z</dcterms:modified>
</cp:coreProperties>
</file>