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19\Раскрытие информации\"/>
    </mc:Choice>
  </mc:AlternateContent>
  <bookViews>
    <workbookView xWindow="0" yWindow="0" windowWidth="23040" windowHeight="9195"/>
  </bookViews>
  <sheets>
    <sheet name="СВГКМ" sheetId="1" r:id="rId1"/>
    <sheet name="ОГКМ" sheetId="2" r:id="rId2"/>
    <sheet name="СТГКМ" sheetId="3" r:id="rId3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E30" i="1"/>
  <c r="N30" i="1"/>
  <c r="M30" i="1"/>
  <c r="F15" i="1"/>
  <c r="E15" i="1"/>
  <c r="M31" i="1"/>
  <c r="N19" i="1" l="1"/>
  <c r="N20" i="1"/>
  <c r="M19" i="1"/>
  <c r="M20" i="1"/>
  <c r="A8" i="3" l="1"/>
  <c r="A8" i="2"/>
  <c r="N31" i="1" l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<sst xmlns="http://schemas.openxmlformats.org/spreadsheetml/2006/main" count="163" uniqueCount="42">
  <si>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</si>
  <si>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</si>
  <si>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</si>
  <si>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</si>
  <si>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</si>
  <si>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</si>
  <si>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</si>
  <si>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</si>
  <si>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</si>
  <si>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</si>
  <si>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</si>
  <si>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</si>
  <si>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</si>
  <si>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</si>
  <si>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</si>
  <si>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</si>
  <si>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</si>
  <si>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</si>
  <si>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</si>
  <si>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</si>
  <si>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</si>
  <si>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</si>
  <si>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</si>
  <si>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</si>
  <si>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</si>
  <si>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</si>
  <si>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</si>
  <si>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</si>
  <si>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</si>
  <si>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</si>
  <si>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</si>
  <si>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</si>
  <si>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</si>
  <si>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</si>
  <si>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</si>
  <si>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</si>
  <si>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</si>
  <si>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</si>
  <si>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</si>
  <si>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</si>
  <si>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</si>
  <si>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июль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</si>
</sst>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T22" sqref="T2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7109375" style="1" customWidth="1"/>
    <col min="6" max="6" width="19" style="1" customWidth="1"/>
    <col min="7" max="7" width="10.140625" style="1" customWidth="1"/>
    <col min="8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2" style="1" customWidth="1"/>
    <col min="14" max="14" width="13.85546875" style="1" customWidth="1"/>
    <col min="15" max="15" width="12.5703125" style="1" customWidth="1"/>
    <col min="16" max="16" width="13.8554687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x14ac:dyDescent="0.25">
      <c r="A4" s="20" t="s">
        <v>32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25">
      <c r="A5" s="20" t="s">
        <v>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x14ac:dyDescent="0.25">
      <c r="A6" s="20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25">
      <c r="A7" s="20" t="s">
        <v>35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x14ac:dyDescent="0.25">
      <c r="A8" s="20" t="s">
        <v>41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5">
      <c r="A9" s="7"/>
    </row>
    <row r="10" spans="1:16" s="8" customFormat="1" ht="36" customHeight="1" x14ac:dyDescent="0.2">
      <c r="A10" s="17" t="s">
        <v>1</v>
      </c>
      <c r="B10" s="16" t="s">
        <v>2</v>
      </c>
      <c r="C10" s="16"/>
      <c r="D10" s="16"/>
      <c r="E10" s="16" t="s">
        <v>3</v>
      </c>
      <c r="F10" s="16"/>
      <c r="G10" s="16" t="s">
        <v>4</v>
      </c>
      <c r="H10" s="16"/>
      <c r="I10" s="16"/>
      <c r="J10" s="16"/>
      <c r="K10" s="16"/>
      <c r="L10" s="16"/>
      <c r="M10" s="16" t="s">
        <v>5</v>
      </c>
      <c r="N10" s="16"/>
      <c r="O10" s="16" t="s">
        <v>6</v>
      </c>
      <c r="P10" s="16"/>
    </row>
    <row r="11" spans="1:16" s="8" customFormat="1" ht="14.25" x14ac:dyDescent="0.2">
      <c r="A11" s="17"/>
      <c r="B11" s="16"/>
      <c r="C11" s="16"/>
      <c r="D11" s="16"/>
      <c r="E11" s="16" t="s">
        <v>7</v>
      </c>
      <c r="F11" s="16" t="s">
        <v>37</v>
      </c>
      <c r="G11" s="16" t="s">
        <v>7</v>
      </c>
      <c r="H11" s="16" t="s">
        <v>37</v>
      </c>
      <c r="I11" s="16" t="s">
        <v>8</v>
      </c>
      <c r="J11" s="16"/>
      <c r="K11" s="16"/>
      <c r="L11" s="16"/>
      <c r="M11" s="16" t="s">
        <v>7</v>
      </c>
      <c r="N11" s="16" t="s">
        <v>37</v>
      </c>
      <c r="O11" s="16" t="s">
        <v>7</v>
      </c>
      <c r="P11" s="16" t="s">
        <v>38</v>
      </c>
    </row>
    <row r="12" spans="1:16" s="8" customFormat="1" ht="14.25" x14ac:dyDescent="0.2">
      <c r="A12" s="17"/>
      <c r="B12" s="16"/>
      <c r="C12" s="16"/>
      <c r="D12" s="16"/>
      <c r="E12" s="16"/>
      <c r="F12" s="16"/>
      <c r="G12" s="16"/>
      <c r="H12" s="16"/>
      <c r="I12" s="16" t="s">
        <v>9</v>
      </c>
      <c r="J12" s="16" t="s">
        <v>10</v>
      </c>
      <c r="K12" s="16"/>
      <c r="L12" s="16"/>
      <c r="M12" s="16"/>
      <c r="N12" s="16"/>
      <c r="O12" s="16"/>
      <c r="P12" s="16"/>
    </row>
    <row r="13" spans="1:16" s="8" customFormat="1" ht="72" customHeight="1" x14ac:dyDescent="0.2">
      <c r="A13" s="17"/>
      <c r="B13" s="16"/>
      <c r="C13" s="16"/>
      <c r="D13" s="16"/>
      <c r="E13" s="16"/>
      <c r="F13" s="16"/>
      <c r="G13" s="16"/>
      <c r="H13" s="16"/>
      <c r="I13" s="16"/>
      <c r="J13" s="9" t="s">
        <v>11</v>
      </c>
      <c r="K13" s="9" t="s">
        <v>12</v>
      </c>
      <c r="L13" s="9" t="s">
        <v>13</v>
      </c>
      <c r="M13" s="16"/>
      <c r="N13" s="16"/>
      <c r="O13" s="16"/>
      <c r="P13" s="16"/>
    </row>
    <row r="14" spans="1:16" s="8" customFormat="1" ht="14.25" x14ac:dyDescent="0.2">
      <c r="A14" s="17"/>
      <c r="B14" s="16">
        <v>1</v>
      </c>
      <c r="C14" s="16"/>
      <c r="D14" s="1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17" t="s">
        <v>14</v>
      </c>
      <c r="C15" s="18" t="s">
        <v>15</v>
      </c>
      <c r="D15" s="5" t="s">
        <v>16</v>
      </c>
      <c r="E15" s="3">
        <f>61-E17</f>
        <v>59</v>
      </c>
      <c r="F15" s="12">
        <f>322.35-10</f>
        <v>312.35000000000002</v>
      </c>
      <c r="G15" s="3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3">
        <v>24</v>
      </c>
      <c r="N15" s="14">
        <v>124.3</v>
      </c>
      <c r="O15" s="3">
        <v>0</v>
      </c>
      <c r="P15" s="3">
        <v>0</v>
      </c>
    </row>
    <row r="16" spans="1:16" ht="24" x14ac:dyDescent="0.25">
      <c r="A16" s="3">
        <v>2</v>
      </c>
      <c r="B16" s="17"/>
      <c r="C16" s="18"/>
      <c r="D16" s="5" t="s">
        <v>17</v>
      </c>
      <c r="E16" s="3">
        <v>1</v>
      </c>
      <c r="F16" s="3">
        <v>9.75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1</v>
      </c>
      <c r="N16" s="14">
        <v>9.75</v>
      </c>
      <c r="O16" s="3">
        <v>0</v>
      </c>
      <c r="P16" s="3">
        <v>0</v>
      </c>
    </row>
    <row r="17" spans="1:16" x14ac:dyDescent="0.25">
      <c r="A17" s="3">
        <v>3</v>
      </c>
      <c r="B17" s="17"/>
      <c r="C17" s="18" t="s">
        <v>18</v>
      </c>
      <c r="D17" s="5" t="s">
        <v>16</v>
      </c>
      <c r="E17" s="12">
        <v>2</v>
      </c>
      <c r="F17" s="12">
        <v>10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2</v>
      </c>
      <c r="N17" s="14">
        <v>10</v>
      </c>
      <c r="O17" s="3">
        <v>0</v>
      </c>
      <c r="P17" s="3">
        <v>0</v>
      </c>
    </row>
    <row r="18" spans="1:16" ht="24" x14ac:dyDescent="0.25">
      <c r="A18" s="3">
        <v>4</v>
      </c>
      <c r="B18" s="17"/>
      <c r="C18" s="18"/>
      <c r="D18" s="5" t="s">
        <v>17</v>
      </c>
      <c r="E18" s="3">
        <v>1</v>
      </c>
      <c r="F18" s="3">
        <v>14.97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/>
      <c r="N18" s="14"/>
      <c r="O18" s="3">
        <v>0</v>
      </c>
      <c r="P18" s="3">
        <v>0</v>
      </c>
    </row>
    <row r="19" spans="1:16" ht="24" x14ac:dyDescent="0.25">
      <c r="A19" s="3">
        <v>5</v>
      </c>
      <c r="B19" s="17" t="s">
        <v>19</v>
      </c>
      <c r="C19" s="4" t="s">
        <v>15</v>
      </c>
      <c r="D19" s="5" t="s">
        <v>17</v>
      </c>
      <c r="E19" s="12">
        <v>0</v>
      </c>
      <c r="F19" s="12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f t="shared" ref="M16:N20" si="0">E19</f>
        <v>0</v>
      </c>
      <c r="N19" s="14">
        <f t="shared" si="0"/>
        <v>0</v>
      </c>
      <c r="O19" s="3">
        <v>0</v>
      </c>
      <c r="P19" s="3">
        <v>0</v>
      </c>
    </row>
    <row r="20" spans="1:16" ht="24" x14ac:dyDescent="0.25">
      <c r="A20" s="3">
        <v>6</v>
      </c>
      <c r="B20" s="17"/>
      <c r="C20" s="4" t="s">
        <v>18</v>
      </c>
      <c r="D20" s="5" t="s">
        <v>17</v>
      </c>
      <c r="E20" s="22">
        <v>0</v>
      </c>
      <c r="F20" s="22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f t="shared" si="0"/>
        <v>0</v>
      </c>
      <c r="N20" s="14">
        <f t="shared" si="0"/>
        <v>0</v>
      </c>
      <c r="O20" s="3">
        <v>0</v>
      </c>
      <c r="P20" s="3">
        <v>0</v>
      </c>
    </row>
    <row r="21" spans="1:16" ht="24" x14ac:dyDescent="0.25">
      <c r="A21" s="3">
        <v>7</v>
      </c>
      <c r="B21" s="17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17"/>
      <c r="C22" s="4" t="s">
        <v>18</v>
      </c>
      <c r="D22" s="5" t="s">
        <v>17</v>
      </c>
      <c r="E22" s="3">
        <v>1</v>
      </c>
      <c r="F22" s="3">
        <v>60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8" t="s">
        <v>21</v>
      </c>
      <c r="C23" s="21" t="s">
        <v>36</v>
      </c>
      <c r="D23" s="21"/>
      <c r="E23" s="3">
        <v>0</v>
      </c>
      <c r="F23" s="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8"/>
      <c r="C24" s="18" t="s">
        <v>22</v>
      </c>
      <c r="D24" s="18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8"/>
      <c r="C25" s="18" t="s">
        <v>23</v>
      </c>
      <c r="D25" s="18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8"/>
      <c r="C26" s="21" t="s">
        <v>24</v>
      </c>
      <c r="D26" s="21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18"/>
      <c r="C27" s="18" t="s">
        <v>25</v>
      </c>
      <c r="D27" s="18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18"/>
      <c r="C28" s="18" t="s">
        <v>26</v>
      </c>
      <c r="D28" s="18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18"/>
      <c r="C29" s="18" t="s">
        <v>27</v>
      </c>
      <c r="D29" s="18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8" t="s">
        <v>29</v>
      </c>
      <c r="D30" s="18"/>
      <c r="E30" s="12">
        <f>E31-E15-E17-E19-E20-E29-E16-E18-E22</f>
        <v>0</v>
      </c>
      <c r="F30" s="15">
        <f>F31-F15-F17-F19-F20-F29-F16-F18-F22</f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</f>
        <v>37</v>
      </c>
      <c r="N30" s="15">
        <f>N31-N15-N16-N17</f>
        <v>263.02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19" t="s">
        <v>30</v>
      </c>
      <c r="C31" s="19"/>
      <c r="D31" s="19"/>
      <c r="E31" s="9">
        <v>64</v>
      </c>
      <c r="F31" s="10">
        <v>407.07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64</v>
      </c>
      <c r="N31" s="13">
        <f>F31</f>
        <v>407.07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9" sqref="A9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x14ac:dyDescent="0.25">
      <c r="A4" s="20" t="s">
        <v>32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25">
      <c r="A5" s="20" t="s">
        <v>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x14ac:dyDescent="0.25">
      <c r="A6" s="20" t="s">
        <v>39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25">
      <c r="A7" s="20" t="s">
        <v>35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x14ac:dyDescent="0.25">
      <c r="A8" s="20" t="str">
        <f>СВГКМ!A8</f>
        <v>за июль 2019 г.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5">
      <c r="A9" s="7"/>
    </row>
    <row r="10" spans="1:16" s="8" customFormat="1" ht="36" customHeight="1" x14ac:dyDescent="0.2">
      <c r="A10" s="17" t="s">
        <v>1</v>
      </c>
      <c r="B10" s="16" t="s">
        <v>2</v>
      </c>
      <c r="C10" s="16"/>
      <c r="D10" s="16"/>
      <c r="E10" s="16" t="s">
        <v>3</v>
      </c>
      <c r="F10" s="16"/>
      <c r="G10" s="16" t="s">
        <v>4</v>
      </c>
      <c r="H10" s="16"/>
      <c r="I10" s="16"/>
      <c r="J10" s="16"/>
      <c r="K10" s="16"/>
      <c r="L10" s="16"/>
      <c r="M10" s="16" t="s">
        <v>5</v>
      </c>
      <c r="N10" s="16"/>
      <c r="O10" s="16" t="s">
        <v>6</v>
      </c>
      <c r="P10" s="16"/>
    </row>
    <row r="11" spans="1:16" s="8" customFormat="1" ht="14.25" x14ac:dyDescent="0.2">
      <c r="A11" s="17"/>
      <c r="B11" s="16"/>
      <c r="C11" s="16"/>
      <c r="D11" s="16"/>
      <c r="E11" s="16" t="s">
        <v>7</v>
      </c>
      <c r="F11" s="16" t="s">
        <v>37</v>
      </c>
      <c r="G11" s="16" t="s">
        <v>7</v>
      </c>
      <c r="H11" s="16" t="s">
        <v>37</v>
      </c>
      <c r="I11" s="16" t="s">
        <v>8</v>
      </c>
      <c r="J11" s="16"/>
      <c r="K11" s="16"/>
      <c r="L11" s="16"/>
      <c r="M11" s="16" t="s">
        <v>7</v>
      </c>
      <c r="N11" s="16" t="s">
        <v>37</v>
      </c>
      <c r="O11" s="16" t="s">
        <v>7</v>
      </c>
      <c r="P11" s="16" t="s">
        <v>38</v>
      </c>
    </row>
    <row r="12" spans="1:16" s="8" customFormat="1" ht="14.25" x14ac:dyDescent="0.2">
      <c r="A12" s="17"/>
      <c r="B12" s="16"/>
      <c r="C12" s="16"/>
      <c r="D12" s="16"/>
      <c r="E12" s="16"/>
      <c r="F12" s="16"/>
      <c r="G12" s="16"/>
      <c r="H12" s="16"/>
      <c r="I12" s="16" t="s">
        <v>9</v>
      </c>
      <c r="J12" s="16" t="s">
        <v>10</v>
      </c>
      <c r="K12" s="16"/>
      <c r="L12" s="16"/>
      <c r="M12" s="16"/>
      <c r="N12" s="16"/>
      <c r="O12" s="16"/>
      <c r="P12" s="16"/>
    </row>
    <row r="13" spans="1:16" s="8" customFormat="1" ht="60" x14ac:dyDescent="0.2">
      <c r="A13" s="17"/>
      <c r="B13" s="16"/>
      <c r="C13" s="16"/>
      <c r="D13" s="16"/>
      <c r="E13" s="16"/>
      <c r="F13" s="16"/>
      <c r="G13" s="16"/>
      <c r="H13" s="16"/>
      <c r="I13" s="16"/>
      <c r="J13" s="9" t="s">
        <v>11</v>
      </c>
      <c r="K13" s="9" t="s">
        <v>12</v>
      </c>
      <c r="L13" s="9" t="s">
        <v>13</v>
      </c>
      <c r="M13" s="16"/>
      <c r="N13" s="16"/>
      <c r="O13" s="16"/>
      <c r="P13" s="16"/>
    </row>
    <row r="14" spans="1:16" s="8" customFormat="1" ht="14.25" x14ac:dyDescent="0.2">
      <c r="A14" s="17"/>
      <c r="B14" s="16">
        <v>1</v>
      </c>
      <c r="C14" s="16"/>
      <c r="D14" s="1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17" t="s">
        <v>14</v>
      </c>
      <c r="C15" s="18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17"/>
      <c r="C16" s="18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17"/>
      <c r="C17" s="18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17"/>
      <c r="C18" s="18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17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17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17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17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8" t="s">
        <v>21</v>
      </c>
      <c r="C23" s="21" t="s">
        <v>36</v>
      </c>
      <c r="D23" s="21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8"/>
      <c r="C24" s="18" t="s">
        <v>22</v>
      </c>
      <c r="D24" s="18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8"/>
      <c r="C25" s="18" t="s">
        <v>23</v>
      </c>
      <c r="D25" s="18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8"/>
      <c r="C26" s="21" t="s">
        <v>24</v>
      </c>
      <c r="D26" s="21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18"/>
      <c r="C27" s="18" t="s">
        <v>25</v>
      </c>
      <c r="D27" s="18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18"/>
      <c r="C28" s="18" t="s">
        <v>26</v>
      </c>
      <c r="D28" s="18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18"/>
      <c r="C29" s="18" t="s">
        <v>27</v>
      </c>
      <c r="D29" s="18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8" t="s">
        <v>29</v>
      </c>
      <c r="D30" s="18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19" t="s">
        <v>30</v>
      </c>
      <c r="C31" s="19"/>
      <c r="D31" s="19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v>0</v>
      </c>
      <c r="N31" s="9"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A3:P3"/>
    <mergeCell ref="A4:P4"/>
    <mergeCell ref="A5:P5"/>
    <mergeCell ref="A6:P6"/>
    <mergeCell ref="A7:P7"/>
    <mergeCell ref="A10:A14"/>
    <mergeCell ref="B10:D13"/>
    <mergeCell ref="E10:F10"/>
    <mergeCell ref="G10:L10"/>
    <mergeCell ref="M10:N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0" workbookViewId="0">
      <selection activeCell="A9" sqref="A9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x14ac:dyDescent="0.25">
      <c r="A4" s="20" t="s">
        <v>32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25">
      <c r="A5" s="20" t="s">
        <v>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x14ac:dyDescent="0.25">
      <c r="A6" s="20" t="s">
        <v>40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25">
      <c r="A7" s="20" t="s">
        <v>35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x14ac:dyDescent="0.25">
      <c r="A8" s="20" t="str">
        <f>СВГКМ!A8</f>
        <v>за июль 2019 г.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5">
      <c r="A9" s="7"/>
    </row>
    <row r="10" spans="1:16" s="8" customFormat="1" ht="36" customHeight="1" x14ac:dyDescent="0.2">
      <c r="A10" s="17" t="s">
        <v>1</v>
      </c>
      <c r="B10" s="16" t="s">
        <v>2</v>
      </c>
      <c r="C10" s="16"/>
      <c r="D10" s="16"/>
      <c r="E10" s="16" t="s">
        <v>3</v>
      </c>
      <c r="F10" s="16"/>
      <c r="G10" s="16" t="s">
        <v>4</v>
      </c>
      <c r="H10" s="16"/>
      <c r="I10" s="16"/>
      <c r="J10" s="16"/>
      <c r="K10" s="16"/>
      <c r="L10" s="16"/>
      <c r="M10" s="16" t="s">
        <v>5</v>
      </c>
      <c r="N10" s="16"/>
      <c r="O10" s="16" t="s">
        <v>6</v>
      </c>
      <c r="P10" s="16"/>
    </row>
    <row r="11" spans="1:16" s="8" customFormat="1" ht="14.25" x14ac:dyDescent="0.2">
      <c r="A11" s="17"/>
      <c r="B11" s="16"/>
      <c r="C11" s="16"/>
      <c r="D11" s="16"/>
      <c r="E11" s="16" t="s">
        <v>7</v>
      </c>
      <c r="F11" s="16" t="s">
        <v>37</v>
      </c>
      <c r="G11" s="16" t="s">
        <v>7</v>
      </c>
      <c r="H11" s="16" t="s">
        <v>37</v>
      </c>
      <c r="I11" s="16" t="s">
        <v>8</v>
      </c>
      <c r="J11" s="16"/>
      <c r="K11" s="16"/>
      <c r="L11" s="16"/>
      <c r="M11" s="16" t="s">
        <v>7</v>
      </c>
      <c r="N11" s="16" t="s">
        <v>37</v>
      </c>
      <c r="O11" s="16" t="s">
        <v>7</v>
      </c>
      <c r="P11" s="16" t="s">
        <v>38</v>
      </c>
    </row>
    <row r="12" spans="1:16" s="8" customFormat="1" ht="14.25" x14ac:dyDescent="0.2">
      <c r="A12" s="17"/>
      <c r="B12" s="16"/>
      <c r="C12" s="16"/>
      <c r="D12" s="16"/>
      <c r="E12" s="16"/>
      <c r="F12" s="16"/>
      <c r="G12" s="16"/>
      <c r="H12" s="16"/>
      <c r="I12" s="16" t="s">
        <v>9</v>
      </c>
      <c r="J12" s="16" t="s">
        <v>10</v>
      </c>
      <c r="K12" s="16"/>
      <c r="L12" s="16"/>
      <c r="M12" s="16"/>
      <c r="N12" s="16"/>
      <c r="O12" s="16"/>
      <c r="P12" s="16"/>
    </row>
    <row r="13" spans="1:16" s="8" customFormat="1" ht="60" x14ac:dyDescent="0.2">
      <c r="A13" s="17"/>
      <c r="B13" s="16"/>
      <c r="C13" s="16"/>
      <c r="D13" s="16"/>
      <c r="E13" s="16"/>
      <c r="F13" s="16"/>
      <c r="G13" s="16"/>
      <c r="H13" s="16"/>
      <c r="I13" s="16"/>
      <c r="J13" s="9" t="s">
        <v>11</v>
      </c>
      <c r="K13" s="9" t="s">
        <v>12</v>
      </c>
      <c r="L13" s="9" t="s">
        <v>13</v>
      </c>
      <c r="M13" s="16"/>
      <c r="N13" s="16"/>
      <c r="O13" s="16"/>
      <c r="P13" s="16"/>
    </row>
    <row r="14" spans="1:16" s="8" customFormat="1" ht="14.25" x14ac:dyDescent="0.2">
      <c r="A14" s="17"/>
      <c r="B14" s="16">
        <v>1</v>
      </c>
      <c r="C14" s="16"/>
      <c r="D14" s="1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17" t="s">
        <v>14</v>
      </c>
      <c r="C15" s="18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17"/>
      <c r="C16" s="18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17"/>
      <c r="C17" s="18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17"/>
      <c r="C18" s="18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17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17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17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17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8" t="s">
        <v>21</v>
      </c>
      <c r="C23" s="21" t="s">
        <v>36</v>
      </c>
      <c r="D23" s="21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8"/>
      <c r="C24" s="18" t="s">
        <v>22</v>
      </c>
      <c r="D24" s="18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8"/>
      <c r="C25" s="18" t="s">
        <v>23</v>
      </c>
      <c r="D25" s="18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8"/>
      <c r="C26" s="21" t="s">
        <v>24</v>
      </c>
      <c r="D26" s="21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18"/>
      <c r="C27" s="18" t="s">
        <v>25</v>
      </c>
      <c r="D27" s="18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18"/>
      <c r="C28" s="18" t="s">
        <v>26</v>
      </c>
      <c r="D28" s="18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18"/>
      <c r="C29" s="18" t="s">
        <v>27</v>
      </c>
      <c r="D29" s="18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8" t="s">
        <v>29</v>
      </c>
      <c r="D30" s="18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19" t="s">
        <v>30</v>
      </c>
      <c r="C31" s="19"/>
      <c r="D31" s="19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v>0</v>
      </c>
      <c r="N31" s="9"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Николаева Наталья Андреевна</cp:lastModifiedBy>
  <cp:lastPrinted>2019-05-08T02:30:34Z</cp:lastPrinted>
  <dcterms:created xsi:type="dcterms:W3CDTF">2019-02-07T05:25:26Z</dcterms:created>
  <dcterms:modified xsi:type="dcterms:W3CDTF">2019-08-09T07:53:59Z</dcterms:modified>
</cp:coreProperties>
</file>