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"/>
    </mc:Choice>
  </mc:AlternateContent>
  <bookViews>
    <workbookView xWindow="0" yWindow="0" windowWidth="28800" windowHeight="1233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_xlnm.Print_Area" localSheetId="7">август!$A$1:$F$27</definedName>
    <definedName name="_xlnm.Print_Area" localSheetId="3">апрель!$A$1:$F$21</definedName>
    <definedName name="_xlnm.Print_Area" localSheetId="11">декабрь!$A$1:$F$19</definedName>
    <definedName name="_xlnm.Print_Area" localSheetId="6">июль!$A$1:$F$19</definedName>
    <definedName name="_xlnm.Print_Area" localSheetId="5">июнь!$A$1:$F$20</definedName>
    <definedName name="_xlnm.Print_Area" localSheetId="4">май!$A$1:$F$34</definedName>
    <definedName name="_xlnm.Print_Area" localSheetId="2">март!$A$1:$F$25</definedName>
    <definedName name="_xlnm.Print_Area" localSheetId="10">ноябрь!$A$1:$F$19</definedName>
    <definedName name="_xlnm.Print_Area" localSheetId="9">октябрь!$A$1:$F$31</definedName>
    <definedName name="_xlnm.Print_Area" localSheetId="8">сентябрь!$A$1:$F$19</definedName>
    <definedName name="_xlnm.Print_Area" localSheetId="1">февраль!$A$1:$F$20</definedName>
    <definedName name="_xlnm.Print_Area" localSheetId="0">январь!$A$1:$F$27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F17" i="11"/>
  <c r="F17" i="10"/>
  <c r="F17" i="9"/>
  <c r="F17" i="8"/>
  <c r="F17" i="7"/>
  <c r="F17" i="6"/>
  <c r="F17" i="5"/>
  <c r="F17" i="4"/>
  <c r="F17" i="3"/>
  <c r="F17" i="2"/>
  <c r="F17" i="1"/>
</calcChain>
</file>

<file path=xl/sharedStrings.xml><?xml version="1.0" encoding="utf-8"?>
<sst xmlns="http://schemas.openxmlformats.org/spreadsheetml/2006/main" count="312" uniqueCount="47">
  <si>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</si>
  <si>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</si>
  <si>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</si>
  <si>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</si>
  <si>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</si>
  <si>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</si>
  <si>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 xml:space="preserve">в зонах входа на </t>
  </si>
  <si>
    <t>январь</t>
  </si>
  <si>
    <t>2022 года</t>
  </si>
  <si>
    <t>(месяц)</t>
  </si>
  <si>
    <t>с 01.01.22г. по 31.01.22г.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</si>
  <si>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</si>
  <si>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</si>
  <si>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</si>
  <si>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</si>
  <si>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</si>
  <si>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</si>
  <si>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</si>
  <si>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-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</si>
  <si>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</si>
  <si>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</si>
  <si>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</si>
  <si>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февраль</t>
  </si>
  <si>
    <t>с 01.02.22г. по 28.02.22г.</t>
  </si>
  <si>
    <t>март</t>
  </si>
  <si>
    <t>с 01.03.22г. по 31.03.22г.</t>
  </si>
  <si>
    <t>апрель</t>
  </si>
  <si>
    <t>с 01.04.22г. по 30.04.22г.</t>
  </si>
  <si>
    <t>май</t>
  </si>
  <si>
    <t>с 01.05.22г. по 31.05.22г.</t>
  </si>
  <si>
    <t>июнь</t>
  </si>
  <si>
    <t>с 01.06.22г. по 30.06.22г.</t>
  </si>
  <si>
    <t>июль</t>
  </si>
  <si>
    <t>с 01.07.22г. по 31.07.22г.</t>
  </si>
  <si>
    <t>август</t>
  </si>
  <si>
    <t>с 01.08.22г. по 31.08.22г.</t>
  </si>
  <si>
    <t>сентябрь</t>
  </si>
  <si>
    <t>с 01.09.22г. по 30.09.22г.</t>
  </si>
  <si>
    <t>октябрь</t>
  </si>
  <si>
    <t>с 01.10.22г. по 31.10.22г.</t>
  </si>
  <si>
    <t>ноябрь</t>
  </si>
  <si>
    <t>с 01.11.22г. по 30.11.22г.</t>
  </si>
  <si>
    <t>декабрь</t>
  </si>
  <si>
    <t>с 01.12.22г. по 31.12.22г.</t>
  </si>
  <si>
    <t>АО "Сахатранснефтегаз"</t>
  </si>
  <si>
    <t>ЛПУМГ:</t>
  </si>
  <si>
    <t>в зонах входа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</si>
</sst>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165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8" fillId="0" borderId="3" xfId="0" applyFont="1" applyFill="1" applyBorder="1" applyAlignment="1">
      <alignment horizontal="left" vertical="top"/>
    </xf>
    <xf numFmtId="165" fontId="1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2">
          <cell r="D52">
            <v>32.863869999999999</v>
          </cell>
        </row>
      </sheetData>
      <sheetData sheetId="1">
        <row r="21">
          <cell r="F21">
            <v>0.27684800000000004</v>
          </cell>
        </row>
        <row r="71">
          <cell r="F71">
            <v>5.2290999999999999</v>
          </cell>
        </row>
      </sheetData>
      <sheetData sheetId="2">
        <row r="21">
          <cell r="F21">
            <v>0.21775299999999997</v>
          </cell>
        </row>
        <row r="71">
          <cell r="F71">
            <v>5.2290999999999999</v>
          </cell>
        </row>
      </sheetData>
      <sheetData sheetId="3">
        <row r="21">
          <cell r="F21">
            <v>0.188249</v>
          </cell>
        </row>
        <row r="71">
          <cell r="F71">
            <v>5.2290999999999999</v>
          </cell>
        </row>
      </sheetData>
      <sheetData sheetId="4">
        <row r="21">
          <cell r="F21">
            <v>0.12615699999999999</v>
          </cell>
        </row>
        <row r="71">
          <cell r="F71">
            <v>5.2290999999999999</v>
          </cell>
        </row>
      </sheetData>
      <sheetData sheetId="5">
        <row r="21">
          <cell r="F21">
            <v>7.2592000000000004E-2</v>
          </cell>
        </row>
        <row r="71">
          <cell r="F71">
            <v>5.2290999999999999</v>
          </cell>
        </row>
      </sheetData>
      <sheetData sheetId="6">
        <row r="21">
          <cell r="F21">
            <v>2.4253E-2</v>
          </cell>
        </row>
        <row r="71">
          <cell r="F71">
            <v>5.2290999999999999</v>
          </cell>
        </row>
      </sheetData>
      <sheetData sheetId="7">
        <row r="21">
          <cell r="F21">
            <v>1.6325999999999997E-2</v>
          </cell>
        </row>
        <row r="71">
          <cell r="F71">
            <v>5.2290999999999999</v>
          </cell>
        </row>
      </sheetData>
      <sheetData sheetId="8">
        <row r="21">
          <cell r="F21">
            <v>2.4946000000000003E-2</v>
          </cell>
        </row>
        <row r="71">
          <cell r="F71">
            <v>5.2290999999999999</v>
          </cell>
        </row>
      </sheetData>
      <sheetData sheetId="9">
        <row r="21">
          <cell r="F21">
            <v>7.1400000000000005E-2</v>
          </cell>
        </row>
        <row r="71">
          <cell r="F71">
            <v>5.2290999999999999</v>
          </cell>
        </row>
      </sheetData>
      <sheetData sheetId="10">
        <row r="21">
          <cell r="F21">
            <v>0.13075599999999998</v>
          </cell>
        </row>
        <row r="71">
          <cell r="F71">
            <v>5.2290999999999999</v>
          </cell>
        </row>
      </sheetData>
      <sheetData sheetId="11">
        <row r="21">
          <cell r="F21">
            <v>0.20636099999999999</v>
          </cell>
        </row>
        <row r="71">
          <cell r="F71">
            <v>5.2290999999999999</v>
          </cell>
        </row>
      </sheetData>
      <sheetData sheetId="12">
        <row r="21">
          <cell r="F21">
            <v>0.26267399999999996</v>
          </cell>
        </row>
        <row r="71">
          <cell r="F71">
            <v>5.2290999999999999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5" zoomScaleNormal="100" zoomScaleSheetLayoutView="95" workbookViewId="0">
      <selection activeCell="B24" sqref="B24"/>
    </sheetView>
  </sheetViews>
  <sheetFormatPr defaultRowHeight="12.75" x14ac:dyDescent="0.2"/>
  <cols>
    <col min="1" max="1" width="35.85546875" style="3" customWidth="1"/>
    <col min="2" max="2" width="49" style="3" customWidth="1"/>
    <col min="3" max="3" width="22.5703125" style="3" customWidth="1"/>
    <col min="4" max="4" width="26.7109375" style="3" customWidth="1"/>
    <col min="5" max="5" width="27" style="3" customWidth="1"/>
    <col min="6" max="6" width="26.570312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6</v>
      </c>
      <c r="C9" s="11" t="s">
        <v>7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10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12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произв'!D52-[1]р1!F71</f>
        <v>27.63477</v>
      </c>
      <c r="G17" s="34"/>
      <c r="H17" s="34"/>
      <c r="I17" s="34"/>
      <c r="J17" s="34"/>
      <c r="K17" s="34"/>
      <c r="L17" s="34"/>
    </row>
    <row r="18" spans="1:12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6" zoomScaleNormal="100" zoomScaleSheetLayoutView="86" workbookViewId="0">
      <selection activeCell="A17" sqref="A17:I6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">
        <v>0</v>
      </c>
    </row>
    <row r="2" spans="1:13" ht="18" x14ac:dyDescent="0.25">
      <c r="A2" s="1"/>
      <c r="B2" s="1"/>
      <c r="C2" s="1"/>
      <c r="D2" s="1"/>
      <c r="E2" s="1"/>
      <c r="F2" s="2" t="s">
        <v>1</v>
      </c>
      <c r="G2" s="4"/>
    </row>
    <row r="3" spans="1:13" x14ac:dyDescent="0.2">
      <c r="A3" s="1"/>
      <c r="B3" s="1"/>
      <c r="C3" s="1"/>
      <c r="D3" s="1"/>
      <c r="E3" s="1"/>
      <c r="F3" s="2" t="s">
        <v>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">
        <v>3</v>
      </c>
    </row>
    <row r="6" spans="1:13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3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  <c r="M7" s="37"/>
    </row>
    <row r="8" spans="1:13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  <c r="M8" s="41"/>
    </row>
    <row r="9" spans="1:13" s="9" customFormat="1" ht="15.75" customHeight="1" x14ac:dyDescent="0.25">
      <c r="B9" s="10" t="s">
        <v>6</v>
      </c>
      <c r="C9" s="11" t="s">
        <v>38</v>
      </c>
      <c r="D9" s="12" t="s">
        <v>8</v>
      </c>
      <c r="F9" s="12"/>
      <c r="G9" s="42"/>
      <c r="H9" s="13"/>
      <c r="I9" s="13"/>
      <c r="J9" s="14"/>
      <c r="K9" s="12"/>
      <c r="L9" s="42"/>
      <c r="M9" s="42"/>
    </row>
    <row r="10" spans="1:13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  <c r="M10" s="43"/>
    </row>
    <row r="11" spans="1:13" s="23" customFormat="1" ht="15.75" customHeight="1" x14ac:dyDescent="0.25">
      <c r="A11" s="21"/>
      <c r="B11" s="16"/>
      <c r="C11" s="22" t="s">
        <v>39</v>
      </c>
      <c r="D11" s="7"/>
      <c r="F11" s="24"/>
      <c r="G11" s="43"/>
      <c r="H11" s="43"/>
      <c r="I11" s="43"/>
      <c r="J11" s="20"/>
      <c r="K11" s="44"/>
      <c r="L11" s="45"/>
      <c r="M11" s="45"/>
    </row>
    <row r="12" spans="1:13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  <c r="M12" s="43"/>
    </row>
    <row r="13" spans="1:13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  <c r="M13" s="34"/>
    </row>
    <row r="14" spans="1:13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  <c r="M14" s="46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  <c r="M15" s="34"/>
    </row>
    <row r="16" spans="1:13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  <c r="M16" s="34"/>
    </row>
    <row r="17" spans="1:13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произв'!D52-[1]р10!F71</f>
        <v>27.63477</v>
      </c>
      <c r="G17" s="34"/>
      <c r="H17" s="34"/>
      <c r="I17" s="34"/>
      <c r="J17" s="34"/>
      <c r="K17" s="34"/>
      <c r="L17" s="34"/>
      <c r="M17" s="34"/>
    </row>
    <row r="18" spans="1:13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topLeftCell="A7" zoomScale="70" zoomScaleNormal="100" zoomScaleSheetLayoutView="70" workbookViewId="0">
      <selection activeCell="A51" sqref="A51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">
        <v>0</v>
      </c>
    </row>
    <row r="2" spans="1:13" ht="18" x14ac:dyDescent="0.25">
      <c r="A2" s="1"/>
      <c r="B2" s="1"/>
      <c r="C2" s="1"/>
      <c r="D2" s="1"/>
      <c r="E2" s="1"/>
      <c r="F2" s="2" t="s">
        <v>1</v>
      </c>
      <c r="G2" s="4"/>
    </row>
    <row r="3" spans="1:13" x14ac:dyDescent="0.2">
      <c r="A3" s="1"/>
      <c r="B3" s="1"/>
      <c r="C3" s="1"/>
      <c r="D3" s="1"/>
      <c r="E3" s="1"/>
      <c r="F3" s="2" t="s">
        <v>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">
        <v>3</v>
      </c>
    </row>
    <row r="6" spans="1:13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3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  <c r="M7" s="37"/>
    </row>
    <row r="8" spans="1:13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  <c r="M8" s="41"/>
    </row>
    <row r="9" spans="1:13" s="9" customFormat="1" ht="15.75" customHeight="1" x14ac:dyDescent="0.25">
      <c r="B9" s="10" t="s">
        <v>46</v>
      </c>
      <c r="C9" s="11" t="s">
        <v>40</v>
      </c>
      <c r="D9" s="12" t="s">
        <v>8</v>
      </c>
      <c r="F9" s="12"/>
      <c r="G9" s="42"/>
      <c r="H9" s="13"/>
      <c r="I9" s="13"/>
      <c r="J9" s="14"/>
      <c r="K9" s="12"/>
      <c r="L9" s="42"/>
      <c r="M9" s="42"/>
    </row>
    <row r="10" spans="1:13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  <c r="M10" s="43"/>
    </row>
    <row r="11" spans="1:13" s="23" customFormat="1" ht="15.75" customHeight="1" x14ac:dyDescent="0.25">
      <c r="A11" s="21"/>
      <c r="B11" s="16"/>
      <c r="C11" s="22" t="s">
        <v>41</v>
      </c>
      <c r="D11" s="7"/>
      <c r="F11" s="24"/>
      <c r="G11" s="43"/>
      <c r="H11" s="43"/>
      <c r="I11" s="43"/>
      <c r="J11" s="20"/>
      <c r="K11" s="44"/>
      <c r="L11" s="45"/>
      <c r="M11" s="45"/>
    </row>
    <row r="12" spans="1:13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  <c r="M12" s="43"/>
    </row>
    <row r="13" spans="1:13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  <c r="M13" s="34"/>
    </row>
    <row r="14" spans="1:13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  <c r="M14" s="46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  <c r="M15" s="34"/>
    </row>
    <row r="16" spans="1:13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  <c r="M16" s="34"/>
    </row>
    <row r="17" spans="1:13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3">
        <f>'[1]проектная произв'!D52-[1]р11!F71</f>
        <v>27.63477</v>
      </c>
      <c r="G17" s="34"/>
      <c r="H17" s="34"/>
      <c r="I17" s="34"/>
      <c r="J17" s="34"/>
      <c r="K17" s="34"/>
      <c r="L17" s="34"/>
      <c r="M17" s="34"/>
    </row>
    <row r="18" spans="1:13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7" zoomScaleNormal="100" zoomScaleSheetLayoutView="87" workbookViewId="0">
      <selection activeCell="A18" sqref="A18:A37"/>
    </sheetView>
  </sheetViews>
  <sheetFormatPr defaultRowHeight="12.75" x14ac:dyDescent="0.2"/>
  <cols>
    <col min="1" max="1" width="43.85546875" style="3" customWidth="1"/>
    <col min="2" max="2" width="51.140625" style="3" customWidth="1"/>
    <col min="3" max="3" width="21.42578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46</v>
      </c>
      <c r="C9" s="11" t="s">
        <v>42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43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12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произв'!D52-[1]р12!F71</f>
        <v>27.63477</v>
      </c>
      <c r="G17" s="34"/>
      <c r="H17" s="34"/>
      <c r="I17" s="34"/>
      <c r="J17" s="34"/>
      <c r="K17" s="34"/>
      <c r="L17" s="34"/>
    </row>
    <row r="18" spans="1:12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7" zoomScaleNormal="100" zoomScaleSheetLayoutView="87" workbookViewId="0">
      <selection activeCell="A18" sqref="A18:I37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2.85546875" style="3" customWidth="1"/>
    <col min="4" max="5" width="31.7109375" style="3" customWidth="1"/>
    <col min="6" max="6" width="28.2851562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  <c r="G6" s="37"/>
      <c r="H6" s="37"/>
      <c r="I6" s="37"/>
      <c r="J6" s="37"/>
      <c r="K6" s="37"/>
    </row>
    <row r="7" spans="1:11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</row>
    <row r="8" spans="1:11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6</v>
      </c>
      <c r="C9" s="11" t="s">
        <v>22</v>
      </c>
      <c r="D9" s="12" t="s">
        <v>8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23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28" t="s">
        <v>17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</row>
    <row r="16" spans="1:11" x14ac:dyDescent="0.2">
      <c r="A16" s="35" t="s">
        <v>45</v>
      </c>
      <c r="B16" s="30"/>
      <c r="C16" s="30"/>
      <c r="D16" s="30"/>
      <c r="E16" s="30"/>
      <c r="F16" s="40"/>
      <c r="G16" s="34"/>
      <c r="H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1">
        <f>'[1]проектная произв'!D52-[1]р2!F71</f>
        <v>27.63477</v>
      </c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topLeftCell="A10" zoomScale="98" zoomScaleNormal="100" zoomScaleSheetLayoutView="98" workbookViewId="0">
      <selection activeCell="A50" sqref="A50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6</v>
      </c>
      <c r="C9" s="11" t="s">
        <v>24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25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произв'!D52-[1]р3!F71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6" zoomScaleNormal="100" zoomScaleSheetLayoutView="86" workbookViewId="0">
      <selection activeCell="A17" sqref="A17:A6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</row>
    <row r="8" spans="1:11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6</v>
      </c>
      <c r="C9" s="11" t="s">
        <v>26</v>
      </c>
      <c r="D9" s="12" t="s">
        <v>8</v>
      </c>
      <c r="F9" s="12"/>
      <c r="G9" s="4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27</v>
      </c>
      <c r="D11" s="7"/>
      <c r="F11" s="24"/>
      <c r="G11" s="43"/>
      <c r="H11" s="43"/>
      <c r="I11" s="43"/>
      <c r="J11" s="20"/>
      <c r="K11" s="44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</row>
    <row r="13" spans="1:11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</row>
    <row r="16" spans="1:11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1">
        <f>'[1]проектная произв'!D52-[1]р4!F71</f>
        <v>27.63477</v>
      </c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7" zoomScale="93" zoomScaleNormal="100" zoomScaleSheetLayoutView="93" workbookViewId="0">
      <selection activeCell="A18" sqref="A18:A3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</row>
    <row r="8" spans="1:11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46</v>
      </c>
      <c r="C9" s="11" t="s">
        <v>28</v>
      </c>
      <c r="D9" s="12" t="s">
        <v>8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29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28" t="s">
        <v>17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35" t="s">
        <v>45</v>
      </c>
      <c r="B16" s="30"/>
      <c r="C16" s="30"/>
      <c r="D16" s="30"/>
      <c r="E16" s="30"/>
      <c r="F16" s="30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произв'!D52-[1]р5!F71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topLeftCell="A4" zoomScale="87" zoomScaleNormal="100" zoomScaleSheetLayoutView="87" workbookViewId="0">
      <selection activeCell="A18" sqref="A18:A37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3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46</v>
      </c>
      <c r="C9" s="11" t="s">
        <v>30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31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произв'!D52-[1]р6!F71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6" zoomScaleNormal="100" zoomScaleSheetLayoutView="86" workbookViewId="0">
      <selection activeCell="A18" sqref="A18:A3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46</v>
      </c>
      <c r="C9" s="11" t="s">
        <v>32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33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произв'!D52-[1]р7!F71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3" zoomScaleNormal="100" zoomScaleSheetLayoutView="93" workbookViewId="0">
      <selection activeCell="A18" sqref="A18:A3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  <c r="L7" s="37"/>
    </row>
    <row r="8" spans="1:12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41"/>
    </row>
    <row r="9" spans="1:12" s="9" customFormat="1" ht="15.75" customHeight="1" x14ac:dyDescent="0.25">
      <c r="B9" s="10" t="s">
        <v>46</v>
      </c>
      <c r="C9" s="11" t="s">
        <v>34</v>
      </c>
      <c r="D9" s="12" t="s">
        <v>8</v>
      </c>
      <c r="F9" s="12"/>
      <c r="G9" s="42"/>
      <c r="H9" s="13"/>
      <c r="I9" s="13"/>
      <c r="J9" s="14"/>
      <c r="K9" s="12"/>
      <c r="L9" s="42"/>
    </row>
    <row r="10" spans="1:12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  <c r="L10" s="43"/>
    </row>
    <row r="11" spans="1:12" s="23" customFormat="1" ht="15.75" customHeight="1" x14ac:dyDescent="0.25">
      <c r="A11" s="21"/>
      <c r="B11" s="16"/>
      <c r="C11" s="22" t="s">
        <v>35</v>
      </c>
      <c r="D11" s="7"/>
      <c r="F11" s="24"/>
      <c r="G11" s="43"/>
      <c r="H11" s="43"/>
      <c r="I11" s="43"/>
      <c r="J11" s="20"/>
      <c r="K11" s="44"/>
      <c r="L11" s="45"/>
    </row>
    <row r="12" spans="1:12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  <c r="L12" s="43"/>
    </row>
    <row r="13" spans="1:12" ht="9" customHeight="1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  <c r="L13" s="34"/>
    </row>
    <row r="14" spans="1:12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  <c r="L14" s="46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  <c r="L15" s="34"/>
    </row>
    <row r="16" spans="1:12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  <c r="L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произв'!D52-[1]р8!F71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14" zoomScale="84" zoomScaleNormal="100" zoomScaleSheetLayoutView="84" workbookViewId="0">
      <selection activeCell="B39" sqref="B39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44</v>
      </c>
      <c r="B7" s="48"/>
      <c r="C7" s="48"/>
      <c r="D7" s="48"/>
      <c r="E7" s="48"/>
      <c r="F7" s="48"/>
      <c r="G7" s="38"/>
      <c r="H7" s="38"/>
      <c r="I7" s="38"/>
      <c r="J7" s="38"/>
      <c r="K7" s="38"/>
    </row>
    <row r="8" spans="1:11" s="8" customFormat="1" ht="11.1" customHeight="1" x14ac:dyDescent="0.2">
      <c r="A8" s="49" t="s">
        <v>5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46</v>
      </c>
      <c r="C9" s="11" t="s">
        <v>36</v>
      </c>
      <c r="D9" s="12" t="s">
        <v>8</v>
      </c>
      <c r="F9" s="12"/>
      <c r="G9" s="4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9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37</v>
      </c>
      <c r="D11" s="7"/>
      <c r="F11" s="24"/>
      <c r="G11" s="43"/>
      <c r="H11" s="43"/>
      <c r="I11" s="43"/>
      <c r="J11" s="20"/>
      <c r="K11" s="44"/>
    </row>
    <row r="12" spans="1:11" s="18" customFormat="1" ht="11.1" customHeight="1" x14ac:dyDescent="0.2">
      <c r="A12" s="17"/>
      <c r="B12" s="19"/>
      <c r="C12" s="27" t="s">
        <v>11</v>
      </c>
      <c r="D12" s="8"/>
      <c r="F12" s="19"/>
      <c r="G12" s="43"/>
      <c r="H12" s="43"/>
      <c r="I12" s="43"/>
      <c r="J12" s="20"/>
      <c r="K12" s="44"/>
    </row>
    <row r="13" spans="1:11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</row>
    <row r="14" spans="1:11" s="29" customFormat="1" ht="38.25" x14ac:dyDescent="0.2">
      <c r="A14" s="28" t="s">
        <v>12</v>
      </c>
      <c r="B14" s="28" t="s">
        <v>13</v>
      </c>
      <c r="C14" s="28" t="s">
        <v>14</v>
      </c>
      <c r="D14" s="28" t="s">
        <v>15</v>
      </c>
      <c r="E14" s="28" t="s">
        <v>16</v>
      </c>
      <c r="F14" s="39" t="s">
        <v>17</v>
      </c>
      <c r="G14" s="46"/>
      <c r="H14" s="46"/>
      <c r="I14" s="46"/>
      <c r="J14" s="46"/>
      <c r="K14" s="46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34"/>
      <c r="H15" s="34"/>
      <c r="I15" s="34"/>
      <c r="J15" s="34"/>
      <c r="K15" s="34"/>
    </row>
    <row r="16" spans="1:11" x14ac:dyDescent="0.2">
      <c r="A16" s="35" t="s">
        <v>45</v>
      </c>
      <c r="B16" s="30"/>
      <c r="C16" s="30"/>
      <c r="D16" s="30"/>
      <c r="E16" s="30"/>
      <c r="F16" s="40"/>
      <c r="G16" s="34"/>
      <c r="H16" s="34"/>
      <c r="I16" s="34"/>
      <c r="J16" s="34"/>
      <c r="K16" s="34"/>
    </row>
    <row r="17" spans="1:9" ht="12.75" customHeight="1" x14ac:dyDescent="0.2">
      <c r="A17" s="32" t="s">
        <v>19</v>
      </c>
      <c r="B17" s="32" t="s">
        <v>20</v>
      </c>
      <c r="C17" s="31" t="s">
        <v>44</v>
      </c>
      <c r="D17" s="31" t="s">
        <v>18</v>
      </c>
      <c r="E17" s="31" t="s">
        <v>18</v>
      </c>
      <c r="F17" s="36">
        <f>'[1]проектная произв'!D52-[1]р9!F71</f>
        <v>27.63477</v>
      </c>
      <c r="G17" s="34"/>
      <c r="H17" s="34"/>
      <c r="I17" s="34"/>
    </row>
    <row r="18" spans="1:9" x14ac:dyDescent="0.2">
      <c r="A18" s="50" t="s">
        <v>21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2021-12-20T06:19:22Z</dcterms:created>
  <dcterms:modified xsi:type="dcterms:W3CDTF">2021-12-21T02:13:05Z</dcterms:modified>
</cp:coreProperties>
</file>