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2\Раскрытие информации\Ноябрь\"/>
    </mc:Choice>
  </mc:AlternateContent>
  <bookViews>
    <workbookView xWindow="0" yWindow="0" windowWidth="28800" windowHeight="120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9" i="1"/>
  <c r="E19" i="1"/>
  <c r="N18" i="1"/>
  <c r="M18" i="1"/>
  <c r="F18" i="1"/>
  <c r="E18" i="1"/>
  <c r="N16" i="1"/>
  <c r="M16" i="1"/>
  <c r="F16" i="1"/>
  <c r="E16" i="1"/>
  <c r="N15" i="1"/>
  <c r="M15" i="1"/>
  <c r="F15" i="1"/>
  <c r="E15" i="1"/>
  <c r="M31" i="3" l="1"/>
  <c r="F30" i="3" l="1"/>
  <c r="E30" i="3"/>
  <c r="F30" i="1" l="1"/>
  <c r="E30" i="1" l="1"/>
  <c r="M31" i="1" l="1"/>
  <c r="M30" i="1" s="1"/>
  <c r="M31" i="2" l="1"/>
  <c r="M30" i="2" s="1"/>
  <c r="N31" i="3" l="1"/>
  <c r="N31" i="2" l="1"/>
  <c r="N30" i="2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<sst xmlns="http://schemas.openxmlformats.org/spreadsheetml/2006/main" count="164" uniqueCount="42">
  <si>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</si>
  <si>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</si>
  <si>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</si>
  <si>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</si>
  <si>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</si>
  <si>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</si>
  <si>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</si>
  <si>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</si>
  <si>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</si>
  <si>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</si>
  <si>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</si>
  <si>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</si>
  <si>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</si>
  <si>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</si>
  <si>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</si>
  <si>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</si>
  <si>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</si>
  <si>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</si>
  <si>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</si>
  <si>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</si>
  <si>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</si>
  <si>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</si>
  <si>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</si>
  <si>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</si>
  <si>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</si>
  <si>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</si>
  <si>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</si>
  <si>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</si>
  <si>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</si>
  <si>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</si>
  <si>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</si>
  <si>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</si>
  <si>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</si>
  <si>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</si>
  <si>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</si>
  <si>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</si>
  <si>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</si>
  <si>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</si>
  <si>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</si>
  <si>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</si>
  <si>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ноябрь 2022 г.</t>
  </si>
  <si>
    <t>11.,03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</si>
</sst>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S18" sqref="S1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13+4</f>
        <v>17</v>
      </c>
      <c r="F15" s="15">
        <f>61.2+26.5</f>
        <v>87.7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9+2</f>
        <v>11</v>
      </c>
      <c r="N15" s="15">
        <f>41.2+16.5</f>
        <v>57.7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82+66</f>
        <v>148</v>
      </c>
      <c r="F16" s="15">
        <f>771.36+330.87</f>
        <v>1102.23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47+54</f>
        <v>101</v>
      </c>
      <c r="N16" s="15">
        <f>382.21+277.96</f>
        <v>660.17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v>1</v>
      </c>
      <c r="F17" s="15">
        <v>15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f>4+9</f>
        <v>13</v>
      </c>
      <c r="F18" s="15">
        <f>177.84+82.6</f>
        <v>260.44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1+6</f>
        <v>7</v>
      </c>
      <c r="N18" s="15">
        <f>25+52.6</f>
        <v>77.599999999999994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f>1+1</f>
        <v>2</v>
      </c>
      <c r="F19" s="15">
        <f>4+1</f>
        <v>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1+1</f>
        <v>2</v>
      </c>
      <c r="F20" s="15">
        <f>172+396</f>
        <v>568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60</v>
      </c>
      <c r="F30" s="22">
        <f>F31-F15-F17-F19-F20-F29-F16-F18-F22-F21-F23</f>
        <v>2879.46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124</v>
      </c>
      <c r="N30" s="22">
        <f>N31-N15-N17-N19-N20-N29-N16-N18-N22-N21-N23</f>
        <v>4122.3599999999997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243</v>
      </c>
      <c r="F31" s="10">
        <v>4917.83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243</v>
      </c>
      <c r="N31" s="13">
        <f>F31</f>
        <v>4917.83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N20" sqref="N2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ноябрь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2</v>
      </c>
      <c r="F16" s="3" t="s">
        <v>41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3">
        <v>11.03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1</v>
      </c>
      <c r="F19" s="3">
        <v>20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20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1</v>
      </c>
      <c r="N30" s="19">
        <f>N31-N20-N16</f>
        <v>20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3</v>
      </c>
      <c r="F31" s="16">
        <v>31.03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6">
        <f>F31</f>
        <v>31.03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K26" sqref="K2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ноябрь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f>E31-E16</f>
        <v>0</v>
      </c>
      <c r="F30" s="18">
        <f>F31-F16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2022-12-09T06:48:25Z</dcterms:modified>
</cp:coreProperties>
</file>