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ng.local\DFS\УГРС СТПиС\СТП\2020\Раскрытие информации\сентябрь\"/>
    </mc:Choice>
  </mc:AlternateContent>
  <bookViews>
    <workbookView xWindow="0" yWindow="0" windowWidth="28800" windowHeight="12030"/>
  </bookViews>
  <sheets>
    <sheet name="СВГКМ" sheetId="1" r:id="rId1"/>
    <sheet name="ОГКМ" sheetId="2" r:id="rId2"/>
    <sheet name="СТГКМ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3" l="1"/>
  <c r="E30" i="3"/>
  <c r="E30" i="1" l="1"/>
  <c r="F30" i="1"/>
  <c r="M31" i="3" l="1"/>
  <c r="M30" i="3" s="1"/>
  <c r="N31" i="3"/>
  <c r="N30" i="3" s="1"/>
  <c r="F30" i="2" l="1"/>
  <c r="E30" i="2"/>
  <c r="N31" i="2" l="1"/>
  <c r="N30" i="2" s="1"/>
  <c r="M31" i="2"/>
  <c r="M30" i="2" s="1"/>
  <c r="M31" i="1" l="1"/>
  <c r="M30" i="1" s="1"/>
  <c r="A8" i="3" l="1"/>
  <c r="A8" i="2"/>
  <c r="N31" i="1" l="1"/>
  <c r="N30" i="1" s="1"/>
</calcChain>
</file>

<file path=xl/sharedStrings.xml><?xml version="1.0" encoding="utf-8"?>
<sst xmlns="http://schemas.openxmlformats.org/spreadsheetml/2006/main" count="163" uniqueCount="42">
  <si>
    <t>Форма 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</si>
  <si>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</si>
  <si>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</si>
  <si>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</si>
  <si>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</si>
  <si>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</si>
  <si>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</si>
  <si>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</si>
  <si>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</si>
  <si>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</si>
  <si>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</si>
  <si>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</si>
  <si>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</si>
  <si>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</si>
  <si>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</si>
  <si>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</si>
  <si>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</si>
  <si>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</si>
  <si>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</si>
  <si>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</si>
  <si>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</si>
  <si>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</si>
  <si>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</si>
  <si>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</si>
  <si>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</si>
  <si>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</si>
  <si>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</si>
  <si>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Реконструкция (возмещение расходов)</t>
  </si>
  <si>
    <t>В работе</t>
  </si>
  <si>
    <t>Все категории по всем заявителям</t>
  </si>
  <si>
    <t>Итого:</t>
  </si>
  <si>
    <t>Информация</t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</si>
  <si>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</si>
  <si>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</si>
  <si>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АО «Сахатранснефтегаз» (Средневилюйское ГКМ)</t>
  </si>
  <si>
    <t>(наименование субъекта естественной монополии)</t>
  </si>
  <si>
    <r>
      <t>максимальный часовой расход газа более 500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</si>
  <si>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</si>
  <si>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r>
      <t>обьъем,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</si>
  <si>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t>АО «Сахатранснефтегаз» (Отраднинское ГКМ)</t>
  </si>
  <si>
    <t>АО «Сахатранснефтегаз» (Среднетюнгское ГКМ)</t>
  </si>
  <si>
    <t>за сентябрь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</si>
</sst>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topLeftCell="A10" zoomScale="80" zoomScaleNormal="80" workbookViewId="0">
      <selection activeCell="F30" sqref="F30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5" width="11.140625" style="1" customWidth="1"/>
    <col min="6" max="6" width="12.5703125" style="1" customWidth="1"/>
    <col min="7" max="7" width="10.140625" style="1" customWidth="1"/>
    <col min="8" max="8" width="7.7109375" style="1" customWidth="1"/>
    <col min="9" max="10" width="13" style="1" customWidth="1"/>
    <col min="11" max="11" width="13.5703125" style="1" customWidth="1"/>
    <col min="12" max="12" width="17.85546875" style="1" customWidth="1"/>
    <col min="13" max="13" width="10.85546875" style="1" customWidth="1"/>
    <col min="14" max="14" width="11.7109375" style="1" customWidth="1"/>
    <col min="15" max="15" width="12.5703125" style="1" customWidth="1"/>
    <col min="16" max="16" width="13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x14ac:dyDescent="0.25">
      <c r="A8" s="24" t="s">
        <v>41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9" x14ac:dyDescent="0.25">
      <c r="A9" s="7"/>
    </row>
    <row r="10" spans="1:16" s="8" customFormat="1" ht="42.75" customHeight="1" x14ac:dyDescent="0.2">
      <c r="A10" s="27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33" customHeight="1" x14ac:dyDescent="0.2">
      <c r="A11" s="27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38</v>
      </c>
    </row>
    <row r="12" spans="1:16" s="8" customFormat="1" ht="32.25" customHeight="1" x14ac:dyDescent="0.2">
      <c r="A12" s="27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78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9.5" customHeight="1" x14ac:dyDescent="0.2">
      <c r="A14" s="27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ht="17.25" customHeight="1" x14ac:dyDescent="0.25">
      <c r="A15" s="3">
        <v>1</v>
      </c>
      <c r="B15" s="26" t="s">
        <v>14</v>
      </c>
      <c r="C15" s="22" t="s">
        <v>15</v>
      </c>
      <c r="D15" s="5" t="s">
        <v>16</v>
      </c>
      <c r="E15" s="15">
        <v>151</v>
      </c>
      <c r="F15" s="15">
        <v>751.51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68</v>
      </c>
      <c r="N15" s="15">
        <v>319.89999999999998</v>
      </c>
      <c r="O15" s="15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15">
        <v>13</v>
      </c>
      <c r="F16" s="15">
        <v>119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6</v>
      </c>
      <c r="N16" s="15">
        <v>50.8</v>
      </c>
      <c r="O16" s="15">
        <v>0</v>
      </c>
      <c r="P16" s="3">
        <v>0</v>
      </c>
    </row>
    <row r="17" spans="1:16" ht="21" customHeight="1" x14ac:dyDescent="0.25">
      <c r="A17" s="3">
        <v>3</v>
      </c>
      <c r="B17" s="26"/>
      <c r="C17" s="22" t="s">
        <v>18</v>
      </c>
      <c r="D17" s="5" t="s">
        <v>16</v>
      </c>
      <c r="E17" s="15">
        <v>3</v>
      </c>
      <c r="F17" s="15">
        <v>16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</v>
      </c>
      <c r="N17" s="15">
        <v>5</v>
      </c>
      <c r="O17" s="15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15">
        <v>1</v>
      </c>
      <c r="F18" s="15">
        <v>36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</v>
      </c>
      <c r="N18" s="15">
        <v>36</v>
      </c>
      <c r="O18" s="15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15">
        <v>1</v>
      </c>
      <c r="F19" s="15">
        <v>5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15">
        <v>3</v>
      </c>
      <c r="F20" s="15">
        <v>715.77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</v>
      </c>
      <c r="N20" s="15">
        <v>499.98</v>
      </c>
      <c r="O20" s="15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2</v>
      </c>
      <c r="F22" s="3">
        <v>125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33" customHeight="1" x14ac:dyDescent="0.25">
      <c r="A23" s="3">
        <v>9</v>
      </c>
      <c r="B23" s="22" t="s">
        <v>21</v>
      </c>
      <c r="C23" s="25" t="s">
        <v>36</v>
      </c>
      <c r="D23" s="25"/>
      <c r="E23" s="3">
        <v>0</v>
      </c>
      <c r="F23" s="3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9.5" customHeight="1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9.25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22.5" customHeight="1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36.75" customHeight="1" x14ac:dyDescent="0.25">
      <c r="A29" s="3">
        <v>15</v>
      </c>
      <c r="B29" s="22"/>
      <c r="C29" s="22" t="s">
        <v>27</v>
      </c>
      <c r="D29" s="22"/>
      <c r="E29" s="12">
        <v>0</v>
      </c>
      <c r="F29" s="12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21.75" customHeight="1" x14ac:dyDescent="0.25">
      <c r="A30" s="3">
        <v>16</v>
      </c>
      <c r="B30" s="4" t="s">
        <v>28</v>
      </c>
      <c r="C30" s="22" t="s">
        <v>29</v>
      </c>
      <c r="D30" s="22"/>
      <c r="E30" s="12">
        <f>E31-E15-E17-E19-E20-E29-E16-E18-E22-E21-E23</f>
        <v>12</v>
      </c>
      <c r="F30" s="16">
        <f>F31-F15-F16-F17-F18-F19-F20-F21-F22-F23</f>
        <v>86.950000000000045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f>M31-M15-M16-M17-M18-M20-M19-M21-M22-M23</f>
        <v>109</v>
      </c>
      <c r="N30" s="20">
        <f>N31-N15-N16-N17-N18-N20-N19-N21-N22-N23</f>
        <v>943.55</v>
      </c>
      <c r="O30" s="3">
        <v>0</v>
      </c>
      <c r="P30" s="3">
        <v>0</v>
      </c>
    </row>
    <row r="31" spans="1:16" s="8" customFormat="1" ht="26.25" customHeight="1" x14ac:dyDescent="0.2">
      <c r="A31" s="9">
        <v>17</v>
      </c>
      <c r="B31" s="23" t="s">
        <v>30</v>
      </c>
      <c r="C31" s="23"/>
      <c r="D31" s="23"/>
      <c r="E31" s="9">
        <v>186</v>
      </c>
      <c r="F31" s="10">
        <v>1855.23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1">
        <f>E31</f>
        <v>186</v>
      </c>
      <c r="N31" s="13">
        <f>F31</f>
        <v>1855.23</v>
      </c>
      <c r="O31" s="3">
        <v>0</v>
      </c>
      <c r="P31" s="3">
        <v>0</v>
      </c>
    </row>
    <row r="32" spans="1:16" x14ac:dyDescent="0.25">
      <c r="A32" s="7"/>
    </row>
    <row r="33" spans="5:6" x14ac:dyDescent="0.25">
      <c r="E33" s="6"/>
      <c r="F33" s="6"/>
    </row>
  </sheetData>
  <mergeCells count="39"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C30:D30"/>
    <mergeCell ref="B31:D31"/>
    <mergeCell ref="A3:P3"/>
    <mergeCell ref="A4:P4"/>
    <mergeCell ref="A5:P5"/>
    <mergeCell ref="A6:P6"/>
    <mergeCell ref="A7:P7"/>
    <mergeCell ref="A8:P8"/>
    <mergeCell ref="B23:B29"/>
    <mergeCell ref="C23:D23"/>
    <mergeCell ref="C24:D24"/>
    <mergeCell ref="C25:D25"/>
    <mergeCell ref="C26:D26"/>
    <mergeCell ref="C27:D27"/>
    <mergeCell ref="C28:D28"/>
    <mergeCell ref="C29:D29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13" workbookViewId="0">
      <selection activeCell="F32" sqref="F32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11.28515625" style="1" customWidth="1"/>
    <col min="14" max="14" width="11.42578125" style="1" customWidth="1"/>
    <col min="15" max="15" width="9.85546875" style="1" customWidth="1"/>
    <col min="16" max="16" width="12.140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3.9" x14ac:dyDescent="0.25">
      <c r="A8" s="24" t="str">
        <f>СВГКМ!A8</f>
        <v>за сентябрь 2020 г.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9" x14ac:dyDescent="0.25">
      <c r="A9" s="7"/>
    </row>
    <row r="10" spans="1:16" s="8" customFormat="1" ht="36" customHeight="1" x14ac:dyDescent="0.2">
      <c r="A10" s="26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14.25" x14ac:dyDescent="0.2">
      <c r="A11" s="26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38</v>
      </c>
    </row>
    <row r="12" spans="1:16" s="8" customFormat="1" ht="14.25" x14ac:dyDescent="0.2">
      <c r="A12" s="26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60" x14ac:dyDescent="0.2">
      <c r="A13" s="26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4.25" x14ac:dyDescent="0.2">
      <c r="A14" s="26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6" t="s">
        <v>14</v>
      </c>
      <c r="C15" s="22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6"/>
      <c r="C17" s="22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2" t="s">
        <v>21</v>
      </c>
      <c r="C23" s="25" t="s">
        <v>36</v>
      </c>
      <c r="D23" s="25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2"/>
      <c r="C29" s="22" t="s">
        <v>27</v>
      </c>
      <c r="D29" s="2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2" t="s">
        <v>29</v>
      </c>
      <c r="D30" s="22"/>
      <c r="E30" s="3">
        <f>E31-E15</f>
        <v>0</v>
      </c>
      <c r="F30" s="19">
        <f>F31-F15</f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f>M31</f>
        <v>0</v>
      </c>
      <c r="N30" s="17">
        <f>N31</f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3" t="s">
        <v>30</v>
      </c>
      <c r="C31" s="23"/>
      <c r="D31" s="23"/>
      <c r="E31" s="9">
        <v>0</v>
      </c>
      <c r="F31" s="18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0</v>
      </c>
      <c r="N31" s="18">
        <f>F31</f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A10:A14"/>
    <mergeCell ref="B10:D13"/>
    <mergeCell ref="E10:F10"/>
    <mergeCell ref="G10:L10"/>
    <mergeCell ref="M10:N10"/>
    <mergeCell ref="A3:P3"/>
    <mergeCell ref="A4:P4"/>
    <mergeCell ref="A5:P5"/>
    <mergeCell ref="A6:P6"/>
    <mergeCell ref="A7:P7"/>
    <mergeCell ref="B15:B18"/>
    <mergeCell ref="C15:C16"/>
    <mergeCell ref="C17:C18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C30:D30"/>
    <mergeCell ref="B31:D31"/>
    <mergeCell ref="A8:P8"/>
    <mergeCell ref="B19:B20"/>
    <mergeCell ref="B21:B22"/>
    <mergeCell ref="B23:B29"/>
    <mergeCell ref="C23:D23"/>
    <mergeCell ref="C24:D24"/>
    <mergeCell ref="C25:D25"/>
    <mergeCell ref="C26:D26"/>
    <mergeCell ref="C27:D27"/>
    <mergeCell ref="C28:D28"/>
    <mergeCell ref="C29:D29"/>
    <mergeCell ref="I12:I13"/>
    <mergeCell ref="J12:L12"/>
    <mergeCell ref="B14:D14"/>
  </mergeCells>
  <pageMargins left="0.7" right="0.7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10" workbookViewId="0">
      <selection activeCell="K32" sqref="K32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9.85546875" style="1" customWidth="1"/>
    <col min="14" max="14" width="7.28515625" style="1" customWidth="1"/>
    <col min="15" max="15" width="9.85546875" style="1" customWidth="1"/>
    <col min="16" max="16" width="7.28515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40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3.9" x14ac:dyDescent="0.25">
      <c r="A8" s="24" t="str">
        <f>СВГКМ!A8</f>
        <v>за сентябрь 2020 г.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9" x14ac:dyDescent="0.25">
      <c r="A9" s="7"/>
    </row>
    <row r="10" spans="1:16" s="8" customFormat="1" ht="36" customHeight="1" x14ac:dyDescent="0.2">
      <c r="A10" s="26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14.25" x14ac:dyDescent="0.2">
      <c r="A11" s="26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38</v>
      </c>
    </row>
    <row r="12" spans="1:16" s="8" customFormat="1" ht="14.25" x14ac:dyDescent="0.2">
      <c r="A12" s="26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60" x14ac:dyDescent="0.2">
      <c r="A13" s="26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4.25" x14ac:dyDescent="0.2">
      <c r="A14" s="26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6" t="s">
        <v>14</v>
      </c>
      <c r="C15" s="22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6"/>
      <c r="C17" s="22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2" t="s">
        <v>21</v>
      </c>
      <c r="C23" s="25" t="s">
        <v>36</v>
      </c>
      <c r="D23" s="25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2"/>
      <c r="C29" s="22" t="s">
        <v>27</v>
      </c>
      <c r="D29" s="2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2" t="s">
        <v>29</v>
      </c>
      <c r="D30" s="22"/>
      <c r="E30" s="3">
        <f>E31-E23</f>
        <v>0</v>
      </c>
      <c r="F30" s="21">
        <f>F31-F23</f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f>M31</f>
        <v>0</v>
      </c>
      <c r="N30" s="3">
        <f>N31</f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3" t="s">
        <v>30</v>
      </c>
      <c r="C31" s="23"/>
      <c r="D31" s="23"/>
      <c r="E31" s="9">
        <v>0</v>
      </c>
      <c r="F31" s="9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0</v>
      </c>
      <c r="N31" s="9">
        <f>F31</f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A8:P8"/>
    <mergeCell ref="A3:P3"/>
    <mergeCell ref="A4:P4"/>
    <mergeCell ref="A5:P5"/>
    <mergeCell ref="A6:P6"/>
    <mergeCell ref="A7:P7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C30:D30"/>
    <mergeCell ref="B31:D31"/>
    <mergeCell ref="B23:B29"/>
    <mergeCell ref="C23:D23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Горохов Илья Гаврильевич</dc:creator>
  <cp:lastModifiedBy>Делахова Надежда Сергеевна</cp:lastModifiedBy>
  <cp:lastPrinted>2020-04-06T07:20:17Z</cp:lastPrinted>
  <dcterms:created xsi:type="dcterms:W3CDTF">2019-02-07T05:25:26Z</dcterms:created>
  <dcterms:modified xsi:type="dcterms:W3CDTF">2020-10-08T07:55:40Z</dcterms:modified>
</cp:coreProperties>
</file>