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март\"/>
    </mc:Choice>
  </mc:AlternateContent>
  <bookViews>
    <workbookView xWindow="0" yWindow="0" windowWidth="23040" windowHeight="9195" activeTab="1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E30" i="2"/>
  <c r="N31" i="2" l="1"/>
  <c r="N30" i="2" s="1"/>
  <c r="M31" i="2"/>
  <c r="M30" i="2" s="1"/>
  <c r="E30" i="1" l="1"/>
  <c r="F30" i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<sst xmlns="http://schemas.openxmlformats.org/spreadsheetml/2006/main" count="163" uniqueCount="42">
  <si>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</si>
  <si>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</si>
  <si>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</si>
  <si>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</si>
  <si>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</si>
  <si>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</si>
  <si>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</si>
  <si>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</si>
  <si>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</si>
  <si>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</si>
  <si>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</si>
  <si>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</si>
  <si>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</si>
  <si>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</si>
  <si>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</si>
  <si>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</si>
  <si>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</si>
  <si>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</si>
  <si>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</si>
  <si>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</si>
  <si>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</si>
  <si>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</si>
  <si>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</si>
  <si>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</si>
  <si>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</si>
  <si>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</si>
  <si>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</si>
  <si>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</si>
  <si>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</si>
  <si>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</si>
  <si>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</si>
  <si>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</si>
  <si>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</si>
  <si>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</si>
  <si>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</si>
  <si>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</si>
  <si>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</si>
  <si>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</si>
  <si>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</si>
  <si>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</si>
  <si>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</si>
  <si>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март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</si>
</sst>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Normal="100" workbookViewId="0">
      <selection activeCell="A6" sqref="A6:P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5">
      <c r="A4" s="23" t="s">
        <v>32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5">
      <c r="A5" s="23" t="s">
        <v>33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5">
      <c r="A6" s="23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3" t="s">
        <v>35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5">
      <c r="A8" s="23" t="s">
        <v>41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A9" s="7"/>
    </row>
    <row r="10" spans="1:16" s="8" customFormat="1" ht="42.75" customHeight="1" x14ac:dyDescent="0.2">
      <c r="A10" s="25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5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38</v>
      </c>
    </row>
    <row r="12" spans="1:16" s="8" customFormat="1" ht="32.25" customHeight="1" x14ac:dyDescent="0.2">
      <c r="A12" s="25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5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5" t="s">
        <v>14</v>
      </c>
      <c r="C15" s="21" t="s">
        <v>15</v>
      </c>
      <c r="D15" s="5" t="s">
        <v>16</v>
      </c>
      <c r="E15" s="16">
        <v>52</v>
      </c>
      <c r="F15" s="16">
        <v>254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14</v>
      </c>
      <c r="N15" s="16">
        <v>68</v>
      </c>
      <c r="O15" s="16">
        <v>0</v>
      </c>
      <c r="P15" s="3">
        <v>0</v>
      </c>
    </row>
    <row r="16" spans="1:16" ht="24" x14ac:dyDescent="0.25">
      <c r="A16" s="3">
        <v>2</v>
      </c>
      <c r="B16" s="25"/>
      <c r="C16" s="21"/>
      <c r="D16" s="5" t="s">
        <v>17</v>
      </c>
      <c r="E16" s="16">
        <v>5</v>
      </c>
      <c r="F16" s="16">
        <v>66.5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9.4</v>
      </c>
      <c r="O16" s="16">
        <v>0</v>
      </c>
      <c r="P16" s="3">
        <v>0</v>
      </c>
    </row>
    <row r="17" spans="1:16" ht="21" customHeight="1" x14ac:dyDescent="0.25">
      <c r="A17" s="3">
        <v>3</v>
      </c>
      <c r="B17" s="25"/>
      <c r="C17" s="21" t="s">
        <v>18</v>
      </c>
      <c r="D17" s="5" t="s">
        <v>16</v>
      </c>
      <c r="E17" s="16">
        <v>3</v>
      </c>
      <c r="F17" s="16">
        <v>19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3">
        <v>0</v>
      </c>
    </row>
    <row r="18" spans="1:16" ht="24" x14ac:dyDescent="0.25">
      <c r="A18" s="3">
        <v>4</v>
      </c>
      <c r="B18" s="25"/>
      <c r="C18" s="21"/>
      <c r="D18" s="5" t="s">
        <v>17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">
        <v>0</v>
      </c>
    </row>
    <row r="19" spans="1:16" ht="24" x14ac:dyDescent="0.25">
      <c r="A19" s="3">
        <v>5</v>
      </c>
      <c r="B19" s="25" t="s">
        <v>19</v>
      </c>
      <c r="C19" s="4" t="s">
        <v>15</v>
      </c>
      <c r="D19" s="5" t="s">
        <v>17</v>
      </c>
      <c r="E19" s="16">
        <v>6</v>
      </c>
      <c r="F19" s="16">
        <v>113.6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3">
        <v>0</v>
      </c>
    </row>
    <row r="20" spans="1:16" ht="24" x14ac:dyDescent="0.25">
      <c r="A20" s="3">
        <v>6</v>
      </c>
      <c r="B20" s="25"/>
      <c r="C20" s="4" t="s">
        <v>18</v>
      </c>
      <c r="D20" s="5" t="s">
        <v>17</v>
      </c>
      <c r="E20" s="16">
        <v>1</v>
      </c>
      <c r="F20" s="16">
        <v>57.09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3">
        <v>0</v>
      </c>
    </row>
    <row r="21" spans="1:16" ht="24" x14ac:dyDescent="0.25">
      <c r="A21" s="3">
        <v>7</v>
      </c>
      <c r="B21" s="2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5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1" t="s">
        <v>21</v>
      </c>
      <c r="C23" s="24" t="s">
        <v>36</v>
      </c>
      <c r="D23" s="24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1"/>
      <c r="C24" s="21" t="s">
        <v>22</v>
      </c>
      <c r="D24" s="21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1"/>
      <c r="C25" s="21" t="s">
        <v>23</v>
      </c>
      <c r="D25" s="21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1"/>
      <c r="C26" s="24" t="s">
        <v>24</v>
      </c>
      <c r="D26" s="24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1"/>
      <c r="C27" s="21" t="s">
        <v>25</v>
      </c>
      <c r="D27" s="21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1"/>
      <c r="C28" s="21" t="s">
        <v>26</v>
      </c>
      <c r="D28" s="21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1"/>
      <c r="C29" s="21" t="s">
        <v>27</v>
      </c>
      <c r="D29" s="21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1" t="s">
        <v>29</v>
      </c>
      <c r="D30" s="21"/>
      <c r="E30" s="12">
        <f>E31-E15-E17-E19-E20-E29-E16-E18-E22-E21-E23</f>
        <v>7</v>
      </c>
      <c r="F30" s="17">
        <f>F31-F15-F16-F17-F18-F19-F20-F21-F22-F23</f>
        <v>35.000000000000057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</f>
        <v>59</v>
      </c>
      <c r="N30" s="15">
        <f>N31-N15-N16-N17-N18-N19-N20</f>
        <v>467.79000000000008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2" t="s">
        <v>30</v>
      </c>
      <c r="C31" s="22"/>
      <c r="D31" s="22"/>
      <c r="E31" s="9">
        <v>74</v>
      </c>
      <c r="F31" s="10">
        <v>545.19000000000005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74</v>
      </c>
      <c r="N31" s="13">
        <f>F31</f>
        <v>545.19000000000005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I16" sqref="I1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5">
      <c r="A4" s="23" t="s">
        <v>32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5">
      <c r="A5" s="23" t="s">
        <v>33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5">
      <c r="A6" s="23" t="s">
        <v>39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3" t="s">
        <v>35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5">
      <c r="A8" s="23" t="str">
        <f>СВГКМ!A8</f>
        <v>за март 2020 г.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A9" s="7"/>
    </row>
    <row r="10" spans="1:16" s="8" customFormat="1" ht="36" customHeight="1" x14ac:dyDescent="0.2">
      <c r="A10" s="25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5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38</v>
      </c>
    </row>
    <row r="12" spans="1:16" s="8" customFormat="1" ht="14.25" x14ac:dyDescent="0.2">
      <c r="A12" s="25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5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5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5" t="s">
        <v>14</v>
      </c>
      <c r="C15" s="21" t="s">
        <v>15</v>
      </c>
      <c r="D15" s="5" t="s">
        <v>16</v>
      </c>
      <c r="E15" s="3">
        <v>1</v>
      </c>
      <c r="F15" s="3">
        <v>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5"/>
      <c r="C16" s="21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5"/>
      <c r="C17" s="21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5"/>
      <c r="C18" s="21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1" t="s">
        <v>21</v>
      </c>
      <c r="C23" s="24" t="s">
        <v>36</v>
      </c>
      <c r="D23" s="24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1"/>
      <c r="C24" s="21" t="s">
        <v>22</v>
      </c>
      <c r="D24" s="21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1"/>
      <c r="C25" s="21" t="s">
        <v>23</v>
      </c>
      <c r="D25" s="21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1"/>
      <c r="C26" s="24" t="s">
        <v>24</v>
      </c>
      <c r="D26" s="24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1"/>
      <c r="C27" s="21" t="s">
        <v>25</v>
      </c>
      <c r="D27" s="21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1"/>
      <c r="C28" s="21" t="s">
        <v>26</v>
      </c>
      <c r="D28" s="21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1"/>
      <c r="C29" s="21" t="s">
        <v>27</v>
      </c>
      <c r="D29" s="21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1" t="s">
        <v>29</v>
      </c>
      <c r="D30" s="21"/>
      <c r="E30" s="3">
        <f>E31-E15</f>
        <v>1</v>
      </c>
      <c r="F30" s="20">
        <f>F31-F15</f>
        <v>2500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2</v>
      </c>
      <c r="N30" s="18">
        <f>N31</f>
        <v>2505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2" t="s">
        <v>30</v>
      </c>
      <c r="C31" s="22"/>
      <c r="D31" s="22"/>
      <c r="E31" s="9">
        <v>2</v>
      </c>
      <c r="F31" s="19">
        <v>2505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2</v>
      </c>
      <c r="N31" s="19">
        <f>F31</f>
        <v>2505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A8" sqref="A8:P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5">
      <c r="A4" s="23" t="s">
        <v>32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5">
      <c r="A5" s="23" t="s">
        <v>33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5">
      <c r="A6" s="23" t="s">
        <v>40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3" t="s">
        <v>35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5">
      <c r="A8" s="23" t="str">
        <f>СВГКМ!A8</f>
        <v>за март 2020 г.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A9" s="7"/>
    </row>
    <row r="10" spans="1:16" s="8" customFormat="1" ht="36" customHeight="1" x14ac:dyDescent="0.2">
      <c r="A10" s="25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5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38</v>
      </c>
    </row>
    <row r="12" spans="1:16" s="8" customFormat="1" ht="14.25" x14ac:dyDescent="0.2">
      <c r="A12" s="25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5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5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5" t="s">
        <v>14</v>
      </c>
      <c r="C15" s="21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5"/>
      <c r="C16" s="21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5"/>
      <c r="C17" s="21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5"/>
      <c r="C18" s="21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1" t="s">
        <v>21</v>
      </c>
      <c r="C23" s="24" t="s">
        <v>36</v>
      </c>
      <c r="D23" s="24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1"/>
      <c r="C24" s="21" t="s">
        <v>22</v>
      </c>
      <c r="D24" s="21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1"/>
      <c r="C25" s="21" t="s">
        <v>23</v>
      </c>
      <c r="D25" s="21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1"/>
      <c r="C26" s="24" t="s">
        <v>24</v>
      </c>
      <c r="D26" s="24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1"/>
      <c r="C27" s="21" t="s">
        <v>25</v>
      </c>
      <c r="D27" s="21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1"/>
      <c r="C28" s="21" t="s">
        <v>26</v>
      </c>
      <c r="D28" s="21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1"/>
      <c r="C29" s="21" t="s">
        <v>27</v>
      </c>
      <c r="D29" s="21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1" t="s">
        <v>29</v>
      </c>
      <c r="D30" s="21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2" t="s">
        <v>30</v>
      </c>
      <c r="C31" s="22"/>
      <c r="D31" s="22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2020-04-06T07:20:17Z</cp:lastPrinted>
  <dcterms:created xsi:type="dcterms:W3CDTF">2019-02-07T05:25:26Z</dcterms:created>
  <dcterms:modified xsi:type="dcterms:W3CDTF">2020-04-06T07:22:37Z</dcterms:modified>
</cp:coreProperties>
</file>