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2022\Январ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N18" i="1"/>
  <c r="F18" i="1"/>
  <c r="E18" i="1"/>
  <c r="F16" i="1"/>
  <c r="E16" i="1"/>
  <c r="F15" i="1"/>
  <c r="E15" i="1"/>
  <c r="F30" i="1" l="1"/>
  <c r="F30" i="2" l="1"/>
  <c r="E30" i="1" l="1"/>
  <c r="M31" i="1" l="1"/>
  <c r="M30" i="1" s="1"/>
  <c r="M31" i="2" l="1"/>
  <c r="M31" i="3" l="1"/>
  <c r="N31" i="3"/>
  <c r="N31" i="2" l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<sst xmlns="http://schemas.openxmlformats.org/spreadsheetml/2006/main" count="163" uniqueCount="41">
  <si>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</si>
  <si>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</si>
  <si>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</si>
  <si>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</si>
  <si>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</si>
  <si>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</si>
  <si>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</si>
  <si>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</si>
  <si>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</si>
  <si>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</si>
  <si>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</si>
  <si>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</si>
  <si>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</si>
  <si>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</si>
  <si>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</si>
  <si>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</si>
  <si>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</si>
  <si>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</si>
  <si>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</si>
  <si>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</si>
  <si>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</si>
  <si>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</si>
  <si>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</si>
  <si>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</si>
  <si>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</si>
  <si>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</si>
  <si>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</si>
  <si>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</si>
  <si>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</si>
  <si>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</si>
  <si>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</si>
  <si>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</si>
  <si>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</si>
  <si>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</si>
  <si>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</si>
  <si>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</si>
  <si>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</si>
  <si>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</si>
  <si>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</si>
  <si>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</si>
  <si>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январь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</si>
</sst>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J25" sqref="J2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1+5</f>
        <v>6</v>
      </c>
      <c r="F15" s="15">
        <f>5+23</f>
        <v>28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1+17</f>
        <v>18</v>
      </c>
      <c r="F16" s="15">
        <f>7.9+109.47</f>
        <v>117.37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f>1+4</f>
        <v>5</v>
      </c>
      <c r="F18" s="15">
        <f>234+47</f>
        <v>281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</v>
      </c>
      <c r="N18" s="15">
        <f>6+11</f>
        <v>17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v>2</v>
      </c>
      <c r="F19" s="15">
        <v>517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2+6</f>
        <v>8</v>
      </c>
      <c r="F20" s="15">
        <f>185+1468.01+2677</f>
        <v>4330.01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790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80</v>
      </c>
      <c r="F30" s="22">
        <f>F31-F15-F17-F19-F20-F29-F16-F18-F22-F21-F23</f>
        <v>3247.5099999999993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116</v>
      </c>
      <c r="N30" s="22">
        <f>N31-N15-N17-N19-N20-N29-N16-N18-N22-N21-N23</f>
        <v>7713.8899999999994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119</v>
      </c>
      <c r="F31" s="10">
        <v>8520.89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119</v>
      </c>
      <c r="N31" s="13">
        <f>F31</f>
        <v>8520.89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январь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f>F31-F19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v>0</v>
      </c>
      <c r="N30" s="19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0</v>
      </c>
      <c r="F31" s="16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6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21" sqref="F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январь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2022-01-31T07:50:30Z</dcterms:modified>
</cp:coreProperties>
</file>