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6" i="1"/>
  <c r="F15" i="1"/>
  <c r="E20" i="1"/>
  <c r="E19" i="1"/>
  <c r="E16" i="1"/>
  <c r="E15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K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<sst xmlns="http://schemas.openxmlformats.org/spreadsheetml/2006/main" count="196" uniqueCount="52">
  <si>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</si>
  <si>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</si>
  <si>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</si>
  <si>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</si>
  <si>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</si>
  <si>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</si>
  <si>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</si>
  <si>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</si>
  <si>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</si>
  <si>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</si>
  <si>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</si>
  <si>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</si>
  <si>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</si>
  <si>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</si>
  <si>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</si>
  <si>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</si>
  <si>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</si>
  <si>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</si>
  <si>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</si>
  <si>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</si>
  <si>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</si>
  <si>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</si>
  <si>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</si>
  <si>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</si>
  <si>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</si>
  <si>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</si>
  <si>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</si>
  <si>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</si>
  <si>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</si>
  <si>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</si>
  <si>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</si>
  <si>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</si>
  <si>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</si>
  <si>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</si>
  <si>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</si>
  <si>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</si>
  <si>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</si>
  <si>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</si>
  <si>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</si>
  <si>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</si>
  <si>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</si>
  <si>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</si>
  <si>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</si>
  <si>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</si>
  <si>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</si>
  <si>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</si>
  <si>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</si>
  <si>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</si>
  <si>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</si>
  <si>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</si>
  <si>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апрель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</si>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</sst>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2" zoomScaleNormal="100" workbookViewId="0">
      <selection activeCell="M15" sqref="M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f>39+G15</f>
        <v>48</v>
      </c>
      <c r="F15" s="17">
        <f>193.47+H15</f>
        <v>237.91</v>
      </c>
      <c r="G15" s="17">
        <v>9</v>
      </c>
      <c r="H15" s="17">
        <v>44.44</v>
      </c>
      <c r="I15" s="17">
        <v>0</v>
      </c>
      <c r="J15" s="17">
        <v>0</v>
      </c>
      <c r="K15" s="17">
        <v>9</v>
      </c>
      <c r="L15" s="17">
        <v>0</v>
      </c>
      <c r="M15" s="17">
        <v>28</v>
      </c>
      <c r="N15" s="17">
        <v>138</v>
      </c>
      <c r="O15" s="17">
        <v>12</v>
      </c>
      <c r="P15" s="17">
        <v>56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f>98+G16</f>
        <v>105</v>
      </c>
      <c r="F16" s="17">
        <f>618.91+H16</f>
        <v>705.05</v>
      </c>
      <c r="G16" s="17">
        <v>7</v>
      </c>
      <c r="H16" s="17">
        <v>86.14</v>
      </c>
      <c r="I16" s="17">
        <v>0</v>
      </c>
      <c r="J16" s="17">
        <v>0</v>
      </c>
      <c r="K16" s="17">
        <v>7</v>
      </c>
      <c r="L16" s="17">
        <v>0</v>
      </c>
      <c r="M16" s="17">
        <v>86</v>
      </c>
      <c r="N16" s="17">
        <v>979.71</v>
      </c>
      <c r="O16" s="17">
        <v>7</v>
      </c>
      <c r="P16" s="17">
        <v>43.92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v>8</v>
      </c>
      <c r="F18" s="17">
        <v>3497.59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>
        <v>86.57</v>
      </c>
      <c r="O18" s="17">
        <v>5</v>
      </c>
      <c r="P18" s="17">
        <v>185.78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f>7+G19</f>
        <v>12</v>
      </c>
      <c r="F19" s="17">
        <f>559.1+H19</f>
        <v>583.1</v>
      </c>
      <c r="G19" s="17">
        <v>5</v>
      </c>
      <c r="H19" s="17">
        <v>24</v>
      </c>
      <c r="I19" s="17">
        <v>0</v>
      </c>
      <c r="J19" s="17">
        <v>0</v>
      </c>
      <c r="K19" s="17">
        <v>5</v>
      </c>
      <c r="L19" s="17">
        <v>0</v>
      </c>
      <c r="M19" s="17">
        <v>5</v>
      </c>
      <c r="N19" s="17">
        <v>216</v>
      </c>
      <c r="O19" s="17">
        <v>0</v>
      </c>
      <c r="P19" s="17">
        <v>0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f>5+G20</f>
        <v>6</v>
      </c>
      <c r="F20" s="17">
        <f>2547.2+H20</f>
        <v>2568.1999999999998</v>
      </c>
      <c r="G20" s="17">
        <v>1</v>
      </c>
      <c r="H20" s="17">
        <v>21</v>
      </c>
      <c r="I20" s="17">
        <v>0</v>
      </c>
      <c r="J20" s="17">
        <v>0</v>
      </c>
      <c r="K20" s="17">
        <v>1</v>
      </c>
      <c r="L20" s="17">
        <v>0</v>
      </c>
      <c r="M20" s="17">
        <v>3</v>
      </c>
      <c r="N20" s="17">
        <v>728.72</v>
      </c>
      <c r="O20" s="17">
        <v>0</v>
      </c>
      <c r="P20" s="17">
        <v>0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3</v>
      </c>
      <c r="F21" s="17">
        <v>15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1</v>
      </c>
      <c r="F22" s="17">
        <v>1234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250</v>
      </c>
      <c r="F29" s="17">
        <v>1615.64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239</v>
      </c>
      <c r="N29" s="17">
        <v>1545.87</v>
      </c>
      <c r="O29" s="17">
        <v>32</v>
      </c>
      <c r="P29" s="17">
        <v>199.16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4</v>
      </c>
      <c r="F30" s="17">
        <v>19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8</v>
      </c>
      <c r="N30" s="17">
        <v>41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433</v>
      </c>
      <c r="F31" s="17">
        <f t="shared" ref="F31:P31" si="0">SUM(F15:F29)</f>
        <v>10456.49</v>
      </c>
      <c r="G31" s="17">
        <f t="shared" si="0"/>
        <v>22</v>
      </c>
      <c r="H31" s="17">
        <f t="shared" si="0"/>
        <v>175.57999999999998</v>
      </c>
      <c r="I31" s="17">
        <f t="shared" si="0"/>
        <v>0</v>
      </c>
      <c r="J31" s="17">
        <f t="shared" si="0"/>
        <v>0</v>
      </c>
      <c r="K31" s="17">
        <f t="shared" si="0"/>
        <v>22</v>
      </c>
      <c r="L31" s="17">
        <f t="shared" si="0"/>
        <v>0</v>
      </c>
      <c r="M31" s="17">
        <f>SUM(M15:M29)</f>
        <v>367</v>
      </c>
      <c r="N31" s="17">
        <f t="shared" si="0"/>
        <v>3694.87</v>
      </c>
      <c r="O31" s="17">
        <f t="shared" si="0"/>
        <v>56</v>
      </c>
      <c r="P31" s="17">
        <f t="shared" si="0"/>
        <v>484.86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A3" sqref="A3:P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апрель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2</v>
      </c>
      <c r="F16" s="8">
        <v>37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24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</v>
      </c>
      <c r="N19" s="8">
        <v>5</v>
      </c>
      <c r="O19" s="8">
        <v>1</v>
      </c>
      <c r="P19" s="14">
        <v>12.5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2</v>
      </c>
      <c r="N20" s="8">
        <v>35</v>
      </c>
      <c r="O20" s="8">
        <v>1</v>
      </c>
      <c r="P20" s="14">
        <v>121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8</v>
      </c>
      <c r="F29" s="14">
        <v>33.5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7</v>
      </c>
      <c r="N29" s="14">
        <v>42.5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10</v>
      </c>
      <c r="F31" s="14">
        <f t="shared" ref="F31:P31" si="0">SUM(F15:F29)</f>
        <v>70.5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11</v>
      </c>
      <c r="N31" s="14">
        <f t="shared" si="0"/>
        <v>106.5</v>
      </c>
      <c r="O31" s="14">
        <f t="shared" si="0"/>
        <v>2</v>
      </c>
      <c r="P31" s="14">
        <f t="shared" si="0"/>
        <v>133.5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A3" sqref="A3:P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апрель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2</v>
      </c>
      <c r="F16" s="8">
        <v>8.35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2</v>
      </c>
      <c r="N16" s="8">
        <v>8.35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2</v>
      </c>
      <c r="F18" s="8">
        <v>10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4</v>
      </c>
      <c r="F31" s="14">
        <f t="shared" ref="F31:P31" si="0">SUM(F15:F29)</f>
        <v>18.350000000000001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8.35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2023-05-05T01:16:23Z</dcterms:modified>
</cp:coreProperties>
</file>