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июнь\"/>
    </mc:Choice>
  </mc:AlternateContent>
  <bookViews>
    <workbookView xWindow="0" yWindow="0" windowWidth="23040" windowHeight="9192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3" l="1"/>
  <c r="M30" i="3"/>
  <c r="F30" i="3"/>
  <c r="E30" i="3"/>
  <c r="E30" i="1" l="1"/>
  <c r="F30" i="1"/>
  <c r="M31" i="3" l="1"/>
  <c r="N31" i="3"/>
  <c r="F30" i="2" l="1"/>
  <c r="E30" i="2"/>
  <c r="N31" i="2" l="1"/>
  <c r="N30" i="2" s="1"/>
  <c r="M31" i="2"/>
  <c r="M30" i="2" s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<sst xmlns="http://schemas.openxmlformats.org/spreadsheetml/2006/main" count="163" uniqueCount="42">
  <si>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</si>
  <si>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</si>
  <si>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</si>
  <si>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</si>
  <si>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</si>
  <si>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</si>
  <si>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</si>
  <si>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</si>
  <si>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</si>
  <si>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</si>
  <si>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</si>
  <si>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</si>
  <si>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</si>
  <si>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</si>
  <si>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</si>
  <si>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</si>
  <si>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</si>
  <si>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</si>
  <si>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</si>
  <si>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</si>
  <si>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</si>
  <si>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</si>
  <si>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</si>
  <si>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</si>
  <si>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</si>
  <si>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</si>
  <si>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</si>
  <si>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</si>
  <si>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</si>
  <si>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</si>
  <si>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</si>
  <si>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</si>
  <si>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</si>
  <si>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</si>
  <si>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</si>
  <si>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</si>
  <si>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</si>
  <si>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</si>
  <si>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</si>
  <si>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</si>
  <si>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</si>
  <si>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июнь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</si>
</sst>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H34" sqref="H34"/>
    </sheetView>
  </sheetViews>
  <sheetFormatPr defaultColWidth="8.88671875"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5" width="11.109375" style="1" customWidth="1"/>
    <col min="6" max="6" width="12.5546875" style="1" customWidth="1"/>
    <col min="7" max="7" width="10.109375" style="1" customWidth="1"/>
    <col min="8" max="8" width="7.6640625" style="1" customWidth="1"/>
    <col min="9" max="10" width="13" style="1" customWidth="1"/>
    <col min="11" max="11" width="13.5546875" style="1" customWidth="1"/>
    <col min="12" max="12" width="17.88671875" style="1" customWidth="1"/>
    <col min="13" max="13" width="10.88671875" style="1" customWidth="1"/>
    <col min="14" max="14" width="11.6640625" style="1" customWidth="1"/>
    <col min="15" max="15" width="12.5546875" style="1" customWidth="1"/>
    <col min="16" max="16" width="13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7"/>
    </row>
    <row r="10" spans="1:16" s="8" customFormat="1" ht="42.75" customHeight="1" x14ac:dyDescent="0.25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33" customHeight="1" x14ac:dyDescent="0.25">
      <c r="A11" s="27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32.25" customHeight="1" x14ac:dyDescent="0.25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78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9.5" customHeight="1" x14ac:dyDescent="0.25">
      <c r="A14" s="27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6" t="s">
        <v>14</v>
      </c>
      <c r="C15" s="22" t="s">
        <v>15</v>
      </c>
      <c r="D15" s="5" t="s">
        <v>16</v>
      </c>
      <c r="E15" s="15">
        <v>80</v>
      </c>
      <c r="F15" s="15">
        <v>408.99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14</v>
      </c>
      <c r="N15" s="15">
        <v>70</v>
      </c>
      <c r="O15" s="15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15">
        <v>1</v>
      </c>
      <c r="F16" s="15">
        <v>9.1999999999999993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9.1999999999999993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6"/>
      <c r="C17" s="22" t="s">
        <v>18</v>
      </c>
      <c r="D17" s="5" t="s">
        <v>16</v>
      </c>
      <c r="E17" s="15">
        <v>2</v>
      </c>
      <c r="F17" s="15">
        <v>34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15">
        <v>2</v>
      </c>
      <c r="F18" s="15">
        <v>45.96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15">
        <v>3</v>
      </c>
      <c r="F19" s="15">
        <v>14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15">
        <v>2</v>
      </c>
      <c r="F20" s="15">
        <v>180.93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1</v>
      </c>
      <c r="F23" s="3">
        <v>1160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37</v>
      </c>
      <c r="F30" s="16">
        <f>F31-F15-F16-F17-F18-F19-F20-F21-F22-F23</f>
        <v>1515.35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113</v>
      </c>
      <c r="N30" s="20">
        <f>N31-N15-N16-N17-N18-N20-N19-N21-N22-N23</f>
        <v>3289.23</v>
      </c>
      <c r="O30" s="3">
        <v>0</v>
      </c>
      <c r="P30" s="3">
        <v>0</v>
      </c>
    </row>
    <row r="31" spans="1:16" s="8" customFormat="1" ht="26.25" customHeight="1" x14ac:dyDescent="0.25">
      <c r="A31" s="9">
        <v>17</v>
      </c>
      <c r="B31" s="23" t="s">
        <v>30</v>
      </c>
      <c r="C31" s="23"/>
      <c r="D31" s="23"/>
      <c r="E31" s="9">
        <v>128</v>
      </c>
      <c r="F31" s="10">
        <v>3368.43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128</v>
      </c>
      <c r="N31" s="13">
        <f>F31</f>
        <v>3368.43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3" workbookViewId="0">
      <selection activeCell="H38" sqref="H38"/>
    </sheetView>
  </sheetViews>
  <sheetFormatPr defaultColWidth="8.88671875"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11.33203125" style="1" customWidth="1"/>
    <col min="14" max="14" width="11.44140625" style="1" customWidth="1"/>
    <col min="15" max="15" width="9.88671875" style="1" customWidth="1"/>
    <col min="16" max="16" width="12.10937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tr">
        <f>СВГКМ!A8</f>
        <v>за июнь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7"/>
    </row>
    <row r="10" spans="1:16" s="8" customFormat="1" ht="36" customHeight="1" x14ac:dyDescent="0.25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x14ac:dyDescent="0.25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x14ac:dyDescent="0.25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57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x14ac:dyDescent="0.25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E31-E15</f>
        <v>0</v>
      </c>
      <c r="F30" s="19">
        <f>F31-F15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0</v>
      </c>
      <c r="N30" s="17">
        <f>N31</f>
        <v>0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23" t="s">
        <v>30</v>
      </c>
      <c r="C31" s="23"/>
      <c r="D31" s="23"/>
      <c r="E31" s="9">
        <v>0</v>
      </c>
      <c r="F31" s="18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18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22" workbookViewId="0">
      <selection activeCell="M33" sqref="M33"/>
    </sheetView>
  </sheetViews>
  <sheetFormatPr defaultColWidth="8.88671875" defaultRowHeight="13.8" x14ac:dyDescent="0.25"/>
  <cols>
    <col min="1" max="1" width="3.44140625" style="6" customWidth="1"/>
    <col min="2" max="2" width="14.44140625" style="1" customWidth="1"/>
    <col min="3" max="3" width="11.6640625" style="1" customWidth="1"/>
    <col min="4" max="4" width="18" style="1" customWidth="1"/>
    <col min="5" max="8" width="8.88671875" style="1"/>
    <col min="9" max="10" width="13" style="1" customWidth="1"/>
    <col min="11" max="11" width="13.5546875" style="1" customWidth="1"/>
    <col min="12" max="12" width="17.88671875" style="1" customWidth="1"/>
    <col min="13" max="13" width="9.88671875" style="1" customWidth="1"/>
    <col min="14" max="14" width="7.33203125" style="1" customWidth="1"/>
    <col min="15" max="15" width="9.88671875" style="1" customWidth="1"/>
    <col min="16" max="16" width="7.33203125" style="1" customWidth="1"/>
    <col min="17" max="16384" width="8.88671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tr">
        <f>СВГКМ!A8</f>
        <v>за июнь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7"/>
    </row>
    <row r="10" spans="1:16" s="8" customFormat="1" ht="36" customHeight="1" x14ac:dyDescent="0.25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x14ac:dyDescent="0.25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x14ac:dyDescent="0.25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57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x14ac:dyDescent="0.25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1</v>
      </c>
      <c r="F23" s="3">
        <v>580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E31-E23</f>
        <v>0</v>
      </c>
      <c r="F30" s="21">
        <f>F31-F23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1</v>
      </c>
      <c r="N30" s="3">
        <f>N31</f>
        <v>580</v>
      </c>
      <c r="O30" s="3">
        <v>0</v>
      </c>
      <c r="P30" s="3">
        <v>0</v>
      </c>
    </row>
    <row r="31" spans="1:16" s="8" customFormat="1" x14ac:dyDescent="0.25">
      <c r="A31" s="9">
        <v>17</v>
      </c>
      <c r="B31" s="23" t="s">
        <v>30</v>
      </c>
      <c r="C31" s="23"/>
      <c r="D31" s="23"/>
      <c r="E31" s="9">
        <v>1</v>
      </c>
      <c r="F31" s="9">
        <v>580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9">
        <f>F31</f>
        <v>580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Николаева Наталья Андреевна</cp:lastModifiedBy>
  <cp:lastPrinted>2020-04-06T07:20:17Z</cp:lastPrinted>
  <dcterms:created xsi:type="dcterms:W3CDTF">2019-02-07T05:25:26Z</dcterms:created>
  <dcterms:modified xsi:type="dcterms:W3CDTF">2020-07-03T11:28:10Z</dcterms:modified>
</cp:coreProperties>
</file>